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Users\julio\Desktop\RESULTADOS 2024 ATÉ AGO\"/>
    </mc:Choice>
  </mc:AlternateContent>
  <xr:revisionPtr revIDLastSave="0" documentId="13_ncr:1_{10E9EB60-D93B-4750-9D9B-8B43B0529FDE}" xr6:coauthVersionLast="47" xr6:coauthVersionMax="47" xr10:uidLastSave="{00000000-0000-0000-0000-000000000000}"/>
  <workbookProtection lockWindows="1"/>
  <bookViews>
    <workbookView xWindow="15360" yWindow="0" windowWidth="23040" windowHeight="15480" tabRatio="985" firstSheet="4" activeTab="13" xr2:uid="{00000000-000D-0000-FFFF-FFFF00000000}"/>
  </bookViews>
  <sheets>
    <sheet name="ESTABULAGEM." sheetId="547" state="hidden" r:id="rId1"/>
    <sheet name="P1 (2)" sheetId="570" state="hidden" r:id="rId2"/>
    <sheet name="P2 (2)" sheetId="571" state="hidden" r:id="rId3"/>
    <sheet name="P3 (2)" sheetId="572" state="hidden" r:id="rId4"/>
    <sheet name="P1" sheetId="559" r:id="rId5"/>
    <sheet name="P2" sheetId="560" r:id="rId6"/>
    <sheet name="P3" sheetId="561" r:id="rId7"/>
    <sheet name="P4" sheetId="562" r:id="rId8"/>
    <sheet name="P5" sheetId="563" r:id="rId9"/>
    <sheet name="P6" sheetId="564" r:id="rId10"/>
    <sheet name="P7" sheetId="565" r:id="rId11"/>
    <sheet name="P8" sheetId="566" r:id="rId12"/>
    <sheet name="P9" sheetId="567" r:id="rId13"/>
    <sheet name="P10" sheetId="568" r:id="rId14"/>
    <sheet name="P5 (2)" sheetId="573" state="hidden" r:id="rId15"/>
    <sheet name="P11 (2)" sheetId="477" state="hidden" r:id="rId16"/>
    <sheet name="EQ LA" sheetId="344" state="hidden" r:id="rId17"/>
    <sheet name="INSPEÇÃO" sheetId="293" state="hidden" r:id="rId18"/>
    <sheet name="Estabulagem" sheetId="337" state="hidden" r:id="rId19"/>
  </sheets>
  <definedNames>
    <definedName name="_xlnm._FilterDatabase" localSheetId="18" hidden="1">Estabulagem!$A$3:$E$54</definedName>
    <definedName name="_xlnm._FilterDatabase" localSheetId="0" hidden="1">ESTABULAGEM.!$A$1:$D$1</definedName>
    <definedName name="_xlnm._FilterDatabase" localSheetId="17" hidden="1">INSPEÇÃO!$A$3:$G$38</definedName>
    <definedName name="_xlnm._FilterDatabase" localSheetId="4" hidden="1">'P1'!$A$6:$H$6</definedName>
    <definedName name="_xlnm._FilterDatabase" localSheetId="1" hidden="1">'P1 (2)'!$A$6:$I$6</definedName>
    <definedName name="_xlnm._FilterDatabase" localSheetId="13" hidden="1">'P10'!$A$6:$K$6</definedName>
    <definedName name="_xlnm._FilterDatabase" localSheetId="15" hidden="1">'P11 (2)'!$A$8:$I$8</definedName>
    <definedName name="_xlnm._FilterDatabase" localSheetId="5" hidden="1">'P2'!$A$6:$H$6</definedName>
    <definedName name="_xlnm._FilterDatabase" localSheetId="2" hidden="1">'P2 (2)'!$A$6:$J$6</definedName>
    <definedName name="_xlnm._FilterDatabase" localSheetId="6" hidden="1">'P3'!$A$6:$I$6</definedName>
    <definedName name="_xlnm._FilterDatabase" localSheetId="3" hidden="1">'P3 (2)'!$A$6:$I$6</definedName>
    <definedName name="_xlnm._FilterDatabase" localSheetId="7" hidden="1">'P4'!$A$6:$I$6</definedName>
    <definedName name="_xlnm._FilterDatabase" localSheetId="8" hidden="1">'P5'!$A$6:$J$6</definedName>
    <definedName name="_xlnm._FilterDatabase" localSheetId="14" hidden="1">'P5 (2)'!$A$6:$I$6</definedName>
    <definedName name="_xlnm._FilterDatabase" localSheetId="9" hidden="1">'P6'!$A$6:$I$6</definedName>
    <definedName name="_xlnm._FilterDatabase" localSheetId="10" hidden="1">'P7'!$A$6:$K$6</definedName>
    <definedName name="_xlnm._FilterDatabase" localSheetId="11" hidden="1">'P8'!$A$6:$J$6</definedName>
    <definedName name="_xlnm._FilterDatabase" localSheetId="12" hidden="1">'P9'!$A$6:$H$6</definedName>
  </definedNames>
  <calcPr calcId="191029"/>
  <fileRecoveryPr autoRecover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J13" i="568" l="1"/>
  <c r="J14" i="568"/>
  <c r="J10" i="568"/>
  <c r="J9" i="568"/>
  <c r="J8" i="568"/>
  <c r="J7" i="568"/>
  <c r="J11" i="568"/>
  <c r="J12" i="568"/>
  <c r="J8" i="565"/>
  <c r="J9" i="565"/>
  <c r="J7" i="565"/>
  <c r="H18" i="564"/>
  <c r="H8" i="564"/>
  <c r="H7" i="564"/>
  <c r="H14" i="564"/>
  <c r="H15" i="564"/>
  <c r="H10" i="564"/>
  <c r="H17" i="564"/>
  <c r="H11" i="564"/>
  <c r="H13" i="564"/>
  <c r="H12" i="564"/>
  <c r="H16" i="564"/>
  <c r="H9" i="564"/>
  <c r="H14" i="563" l="1"/>
  <c r="H11" i="563"/>
  <c r="H15" i="563"/>
  <c r="H9" i="563"/>
  <c r="H8" i="563"/>
  <c r="H7" i="563"/>
  <c r="H16" i="563"/>
  <c r="H12" i="563"/>
  <c r="H13" i="563"/>
  <c r="H10" i="563"/>
  <c r="H17" i="563"/>
  <c r="H10" i="562"/>
  <c r="H7" i="562"/>
  <c r="H9" i="562"/>
  <c r="H8" i="562"/>
  <c r="H10" i="344"/>
  <c r="F24" i="344"/>
  <c r="F10" i="344" l="1"/>
  <c r="E10" i="34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</future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<sst xmlns="http://schemas.openxmlformats.org/spreadsheetml/2006/main" count="2060" uniqueCount="562">
  <si>
    <t>Montaria</t>
  </si>
  <si>
    <t>Concorrente</t>
  </si>
  <si>
    <t>Cat.</t>
  </si>
  <si>
    <t>SHPA</t>
  </si>
  <si>
    <t>CHL</t>
  </si>
  <si>
    <t>BM</t>
  </si>
  <si>
    <t>ORD</t>
  </si>
  <si>
    <t>CAVALO</t>
  </si>
  <si>
    <t>CONCORRENTE</t>
  </si>
  <si>
    <t>CAT.</t>
  </si>
  <si>
    <t>PTS</t>
  </si>
  <si>
    <t>TEMPO</t>
  </si>
  <si>
    <t>CL</t>
  </si>
  <si>
    <t>ENT.</t>
  </si>
  <si>
    <t>ID</t>
  </si>
  <si>
    <t>Estabulagem</t>
  </si>
  <si>
    <t>CRM</t>
  </si>
  <si>
    <t>CHPP</t>
  </si>
  <si>
    <t>ROYAL CALEI</t>
  </si>
  <si>
    <t>LUCIANO TAGLIARI DA SILVA</t>
  </si>
  <si>
    <t>HL</t>
  </si>
  <si>
    <t>ÍCARO DA VISTA</t>
  </si>
  <si>
    <t>CANTETO JOTER</t>
  </si>
  <si>
    <t>LOBA DO GUEGA</t>
  </si>
  <si>
    <t>MONTARIA</t>
  </si>
  <si>
    <t>FGEE</t>
  </si>
  <si>
    <t>BAVÁRIA CRISTAL</t>
  </si>
  <si>
    <t>EEC</t>
  </si>
  <si>
    <t>CHVS</t>
  </si>
  <si>
    <t>DON JUAN</t>
  </si>
  <si>
    <t>LAURA BOSQUIROLLI TIGRE</t>
  </si>
  <si>
    <t>UNFORGETTABLE JM</t>
  </si>
  <si>
    <t>SJ CHAMPION</t>
  </si>
  <si>
    <t>CANTOVERA</t>
  </si>
  <si>
    <t>ÂNGELA VITÓRIA CARNIEL PIVA</t>
  </si>
  <si>
    <t>AKUARELA FIDALGOS</t>
  </si>
  <si>
    <t>FERGUS TB</t>
  </si>
  <si>
    <t>GABRIELA HIEMSTRA BOESING</t>
  </si>
  <si>
    <t>CORAL MN</t>
  </si>
  <si>
    <t>HST</t>
  </si>
  <si>
    <t>CHRP</t>
  </si>
  <si>
    <t>FG ALEGRA</t>
  </si>
  <si>
    <t>BLACK STAR</t>
  </si>
  <si>
    <t>EVOLUTION PREMIERE</t>
  </si>
  <si>
    <t>NITAH XANGO</t>
  </si>
  <si>
    <t>VITORIA ELISA CALDASSO DE OLIVEIRA</t>
  </si>
  <si>
    <t>THEODORA LA CAÑADA</t>
  </si>
  <si>
    <t>THOMÁS DE CASTRO GOUVÊA</t>
  </si>
  <si>
    <t>P1</t>
  </si>
  <si>
    <t>P2</t>
  </si>
  <si>
    <t>P3</t>
  </si>
  <si>
    <t>PONTOS</t>
  </si>
  <si>
    <t>CLAS.</t>
  </si>
  <si>
    <t>EDUARDO PALMA GHELLER</t>
  </si>
  <si>
    <t>ITAÓ</t>
  </si>
  <si>
    <t>AMB</t>
  </si>
  <si>
    <t>MB</t>
  </si>
  <si>
    <t>AM</t>
  </si>
  <si>
    <t>MA</t>
  </si>
  <si>
    <t>VICENTE LA CAÑADA</t>
  </si>
  <si>
    <t>DAVVERO MAPOCHO</t>
  </si>
  <si>
    <t>DOVER SUMMER</t>
  </si>
  <si>
    <t>DONNA T DA LAGOA</t>
  </si>
  <si>
    <t>HGG</t>
  </si>
  <si>
    <t>MR</t>
  </si>
  <si>
    <t>AMA</t>
  </si>
  <si>
    <t>PMR</t>
  </si>
  <si>
    <t>CRISTINA SILVA</t>
  </si>
  <si>
    <t>VICTÓRIA BRAZEIRO PRATES</t>
  </si>
  <si>
    <t>CHJR CLIGHT</t>
  </si>
  <si>
    <t>CEQC</t>
  </si>
  <si>
    <t>LF HORÁCIO JMEN</t>
  </si>
  <si>
    <t>LAP STAR</t>
  </si>
  <si>
    <t>DEVOCION JMEN</t>
  </si>
  <si>
    <t>LUISA REPPOLD BOFF</t>
  </si>
  <si>
    <t>CORAZUR AJM</t>
  </si>
  <si>
    <t>INFINITY GLAM</t>
  </si>
  <si>
    <t>CAROLINA STEINBACH DIAZ</t>
  </si>
  <si>
    <t>M</t>
  </si>
  <si>
    <t>MAURICIO BANDEIRA DE CASTRO</t>
  </si>
  <si>
    <t>RL CARLANO</t>
  </si>
  <si>
    <t>INGRID NOGUEIRA ARAUJO</t>
  </si>
  <si>
    <t>VERA MARTA FRAGA DA SILVA</t>
  </si>
  <si>
    <t>CANTOLINDO CRISTAL</t>
  </si>
  <si>
    <t>CALAND JOTER</t>
  </si>
  <si>
    <t>PAPOOLA CHCP</t>
  </si>
  <si>
    <t>THINKA'S DAY</t>
  </si>
  <si>
    <t>CINARA MACHADO SILVEIRA</t>
  </si>
  <si>
    <t>QUIDAM FOR EVER</t>
  </si>
  <si>
    <t>SIM</t>
  </si>
  <si>
    <t>ENDOCTRO 3K</t>
  </si>
  <si>
    <r>
      <rPr>
        <b/>
        <sz val="20"/>
        <color rgb="FF000000"/>
        <rFont val="Calibri"/>
        <family val="2"/>
      </rPr>
      <t>CAMPEONATO GAÚCHO DE SALTO 2022</t>
    </r>
    <r>
      <rPr>
        <b/>
        <sz val="15"/>
        <color rgb="FF000000"/>
        <rFont val="Calibri"/>
        <family val="2"/>
      </rPr>
      <t xml:space="preserve">
</t>
    </r>
    <r>
      <rPr>
        <b/>
        <sz val="20"/>
        <color rgb="FF000000"/>
        <rFont val="Calibri"/>
        <family val="2"/>
      </rPr>
      <t>Amazonas e Jovens Cavaleiros</t>
    </r>
  </si>
  <si>
    <t>PIETRA BOCHI BILHALVA</t>
  </si>
  <si>
    <t>CORINNE</t>
  </si>
  <si>
    <t xml:space="preserve">JULIANA EGGERS BURMANN </t>
  </si>
  <si>
    <t xml:space="preserve">ANTÔNIA ROSSETTI PEREIRA </t>
  </si>
  <si>
    <t xml:space="preserve">MICHELLE WISCINIEMSKI DA SILVA </t>
  </si>
  <si>
    <t>JCR ZINEDINE</t>
  </si>
  <si>
    <t xml:space="preserve">GABRIELA HIEMSTRA BOESING </t>
  </si>
  <si>
    <t xml:space="preserve">MARIA ALICE DOS SANTOS SEVERO </t>
  </si>
  <si>
    <t xml:space="preserve">LAURA BOSQUIROLLI TIGRE </t>
  </si>
  <si>
    <t xml:space="preserve">HGG SPATZI </t>
  </si>
  <si>
    <t xml:space="preserve">ANA PAULA GARCIA RODRIGUES </t>
  </si>
  <si>
    <t xml:space="preserve">ISADORA MAZZOCHI LIBRELOTTO </t>
  </si>
  <si>
    <t xml:space="preserve">JULIO CIARLO DE SOUZA DA SILVA </t>
  </si>
  <si>
    <t xml:space="preserve">MARIA FERNANDA FALK </t>
  </si>
  <si>
    <t>CANLEANDO JOTER</t>
  </si>
  <si>
    <t>CHTR</t>
  </si>
  <si>
    <t xml:space="preserve">MARTA BIER JOHANNPETER </t>
  </si>
  <si>
    <t xml:space="preserve">GUILHERME DA SILVA RIBEIRO </t>
  </si>
  <si>
    <t>ULTIMATE DA LAGOA</t>
  </si>
  <si>
    <t xml:space="preserve">MARLA DE SOUZA PINTO </t>
  </si>
  <si>
    <t>NOAH DO ARAUCARIA</t>
  </si>
  <si>
    <t xml:space="preserve">CRISTINA RODRIGUES MARQUES BRAMBILLA </t>
  </si>
  <si>
    <t>R3R</t>
  </si>
  <si>
    <t xml:space="preserve">LUCIANO TAGLIARI DA SILVA </t>
  </si>
  <si>
    <t xml:space="preserve">CANTETO JOTER </t>
  </si>
  <si>
    <t xml:space="preserve">LA CARTELA LINDOS ARES </t>
  </si>
  <si>
    <t xml:space="preserve">ALICIA DA ESSENCIA </t>
  </si>
  <si>
    <t xml:space="preserve">RAFAEL DE LIMA OLIVEIRA </t>
  </si>
  <si>
    <t xml:space="preserve">DENIS GOUVEA </t>
  </si>
  <si>
    <t>CRISTHIANO JMEN II</t>
  </si>
  <si>
    <t xml:space="preserve">CLAUDIA HORN </t>
  </si>
  <si>
    <t>EL</t>
  </si>
  <si>
    <t>ELIM</t>
  </si>
  <si>
    <t xml:space="preserve">CARIBENHA JMEN II </t>
  </si>
  <si>
    <t>SOCIEDADE HÍPICA PORTO ALEGRENSE 2</t>
  </si>
  <si>
    <t>CENTRO HÍPICO RECANTO DO PINHEIRO</t>
  </si>
  <si>
    <t>CENTRO HÍPICO LACAN</t>
  </si>
  <si>
    <t>RESULTADO EQUIPES - AMAZONAS A</t>
  </si>
  <si>
    <t>FF</t>
  </si>
  <si>
    <t>OURO</t>
  </si>
  <si>
    <t>PRATA</t>
  </si>
  <si>
    <t>BRONZE</t>
  </si>
  <si>
    <t xml:space="preserve">EDUARDO ANICET RÜTHSCHILLING </t>
  </si>
  <si>
    <t>1,20m</t>
  </si>
  <si>
    <t xml:space="preserve">ANJANA DE LAND TOK </t>
  </si>
  <si>
    <t>CN 4</t>
  </si>
  <si>
    <t xml:space="preserve">MIRO FLORES </t>
  </si>
  <si>
    <t>CN 5</t>
  </si>
  <si>
    <t xml:space="preserve">GLOCK BR </t>
  </si>
  <si>
    <t>CN 6</t>
  </si>
  <si>
    <t xml:space="preserve">K-ZARAH COOPER </t>
  </si>
  <si>
    <t xml:space="preserve">PROMISE DO CACH </t>
  </si>
  <si>
    <t xml:space="preserve">CHLOE TOK </t>
  </si>
  <si>
    <t xml:space="preserve">ZARA FLORES </t>
  </si>
  <si>
    <t xml:space="preserve">JORDAN TB </t>
  </si>
  <si>
    <t xml:space="preserve">ANA PAULA CASELANI MATTE </t>
  </si>
  <si>
    <t xml:space="preserve">SB ANANDA </t>
  </si>
  <si>
    <t xml:space="preserve">SOLON BRUM BERESFORD </t>
  </si>
  <si>
    <t>SR-E</t>
  </si>
  <si>
    <t>VALENTINA S.A</t>
  </si>
  <si>
    <t xml:space="preserve">BENDICTA DA LAGOA </t>
  </si>
  <si>
    <t xml:space="preserve">CIRO ABEL PINTO </t>
  </si>
  <si>
    <t>SR</t>
  </si>
  <si>
    <t xml:space="preserve">GSR QUÍRON </t>
  </si>
  <si>
    <t xml:space="preserve">LUCAS MARTINS BRAMBILLA </t>
  </si>
  <si>
    <t>EL CONTO BR</t>
  </si>
  <si>
    <t xml:space="preserve">CONTHACHALU </t>
  </si>
  <si>
    <t xml:space="preserve">RAFAEL COLLARES </t>
  </si>
  <si>
    <t>MZK ENRICO</t>
  </si>
  <si>
    <t>KAYANNA JMEN</t>
  </si>
  <si>
    <t xml:space="preserve">ROCCO SPINA NETO </t>
  </si>
  <si>
    <t>GRANADA VAN PAEMEL</t>
  </si>
  <si>
    <t xml:space="preserve">GUIDO CARDOSO ANICET </t>
  </si>
  <si>
    <t>ULISSES LA CAÑADA</t>
  </si>
  <si>
    <t xml:space="preserve">LEANDRO TEIXEIRA TECHERA </t>
  </si>
  <si>
    <t>LORDE CAVALHEIRO I</t>
  </si>
  <si>
    <t xml:space="preserve">GUSTAVO CORTES XAVIER </t>
  </si>
  <si>
    <t>CN 4 OFF</t>
  </si>
  <si>
    <t>JCR UN-BLANC-DE-MONT BLANC</t>
  </si>
  <si>
    <t xml:space="preserve">GABRIEL SOARES </t>
  </si>
  <si>
    <t xml:space="preserve">FÁBIO GONÇALVES PINTO </t>
  </si>
  <si>
    <t xml:space="preserve">RBR CHARLOTTE </t>
  </si>
  <si>
    <t xml:space="preserve">HFB POÉME </t>
  </si>
  <si>
    <t>CH 4</t>
  </si>
  <si>
    <t xml:space="preserve">GIULIANO CALDAS SCHERER </t>
  </si>
  <si>
    <t xml:space="preserve">PIETRA JC </t>
  </si>
  <si>
    <t>CENTAURO D' OLYMPO</t>
  </si>
  <si>
    <t xml:space="preserve">ZANGADO DA SERRA </t>
  </si>
  <si>
    <t xml:space="preserve">ALBERI LUIZ RODRIGUES </t>
  </si>
  <si>
    <t xml:space="preserve">1,20m </t>
  </si>
  <si>
    <t xml:space="preserve">TIAGO VALERIO RODRIGUES </t>
  </si>
  <si>
    <t>CS DANDARA</t>
  </si>
  <si>
    <t xml:space="preserve">LUIZ OTÁVIO CABRAL </t>
  </si>
  <si>
    <t xml:space="preserve">PIETRA BOCHI BILHALVA </t>
  </si>
  <si>
    <t xml:space="preserve">CALEZZA DI PIETRA </t>
  </si>
  <si>
    <t xml:space="preserve">VJJ CASCH FLOW </t>
  </si>
  <si>
    <t>ARIANE REGINA ERMEL</t>
  </si>
  <si>
    <t>SIR ACALINO JOTER</t>
  </si>
  <si>
    <t>DESIREE VH MARIENSHOF</t>
  </si>
  <si>
    <t>SRT</t>
  </si>
  <si>
    <t xml:space="preserve">CRISTIANO QUADROS DE CASTRO </t>
  </si>
  <si>
    <t>FRANCESCO SPINA SCHMITZ</t>
  </si>
  <si>
    <t>HFB CHACCRO</t>
  </si>
  <si>
    <t>PRINCE BALOU JOTER</t>
  </si>
  <si>
    <t xml:space="preserve">CRISTINA R MARQUES BRAMBILLA </t>
  </si>
  <si>
    <r>
      <rPr>
        <b/>
        <sz val="15"/>
        <color rgb="FF000000"/>
        <rFont val="Calibri"/>
        <family val="2"/>
      </rPr>
      <t xml:space="preserve">CAMPEONATO GAÚCHO DE SALTO 2022
</t>
    </r>
    <r>
      <rPr>
        <b/>
        <i/>
        <sz val="14"/>
        <color rgb="FF000000"/>
        <rFont val="Calibri"/>
        <family val="2"/>
      </rPr>
      <t>Sênior Top, Sênior, Sênior Especial, Estadual de Sênior e Cavalos Novos</t>
    </r>
    <r>
      <rPr>
        <b/>
        <sz val="13"/>
        <color rgb="FF000000"/>
        <rFont val="Calibri"/>
        <family val="2"/>
      </rPr>
      <t xml:space="preserve">
</t>
    </r>
    <r>
      <rPr>
        <b/>
        <sz val="14"/>
        <color rgb="FF000000"/>
        <rFont val="Calibri"/>
        <family val="2"/>
      </rPr>
      <t>- ESTABULAGEM -</t>
    </r>
  </si>
  <si>
    <t xml:space="preserve">1,20m/CN 6 </t>
  </si>
  <si>
    <t>SR-E/CN 7</t>
  </si>
  <si>
    <t>PART.</t>
  </si>
  <si>
    <t xml:space="preserve">CRISTINA R. MARQUES BRAMBILLA </t>
  </si>
  <si>
    <r>
      <t xml:space="preserve">Desenvolvido por LIVE HORSE - Copyright 2022 © Todos os Direitos Reservados </t>
    </r>
    <r>
      <rPr>
        <b/>
        <sz val="6"/>
        <color rgb="FF000000"/>
        <rFont val="Verdana"/>
        <family val="2"/>
      </rPr>
      <t>(ASSISTA AO VIVO NO YOUTUBE - LIVE HORSE TV)</t>
    </r>
  </si>
  <si>
    <r>
      <rPr>
        <b/>
        <sz val="15"/>
        <color rgb="FF000000"/>
        <rFont val="Calibri"/>
        <family val="2"/>
      </rPr>
      <t xml:space="preserve">CAMPEONATO GAÚCHO DE SALTO 2022
</t>
    </r>
    <r>
      <rPr>
        <b/>
        <i/>
        <sz val="14"/>
        <color rgb="FF000000"/>
        <rFont val="Calibri"/>
        <family val="2"/>
      </rPr>
      <t>Sênior Top, Sênior, Sênior Especial, Estadual de Sênior e Cavalos Novos</t>
    </r>
    <r>
      <rPr>
        <b/>
        <sz val="13"/>
        <color rgb="FF000000"/>
        <rFont val="Calibri"/>
        <family val="2"/>
      </rPr>
      <t xml:space="preserve">
</t>
    </r>
    <r>
      <rPr>
        <b/>
        <sz val="18"/>
        <color rgb="FF000000"/>
        <rFont val="Calibri"/>
        <family val="2"/>
      </rPr>
      <t>- RETIRADA PASSAPORTES -</t>
    </r>
  </si>
  <si>
    <t>ASSINATURA</t>
  </si>
  <si>
    <t>NOME</t>
  </si>
  <si>
    <t>JCA</t>
  </si>
  <si>
    <t xml:space="preserve">ISADORA BOZZETTO SENNA </t>
  </si>
  <si>
    <t>LIDER DA VISTA</t>
  </si>
  <si>
    <t xml:space="preserve">GABRIEL DURO STEINSTRASSER ROCHA </t>
  </si>
  <si>
    <t>JCB</t>
  </si>
  <si>
    <r>
      <t xml:space="preserve">Desenvolvido por LIVE HORSE - Copyright 2023 © Todos os Direitos Reservados </t>
    </r>
    <r>
      <rPr>
        <b/>
        <sz val="8"/>
        <color rgb="FF000000"/>
        <rFont val="Calibri"/>
        <family val="2"/>
      </rPr>
      <t>(ASSISTA AO VIVO NO YOUTUBE - LIVE HORSE TV)</t>
    </r>
  </si>
  <si>
    <t>APROX.</t>
  </si>
  <si>
    <t>LORENZO MYSTIC ROSE</t>
  </si>
  <si>
    <t xml:space="preserve">PEDRO HENRIQUE REATO GENRO </t>
  </si>
  <si>
    <t xml:space="preserve">MARCIA FRANSKOVIAK </t>
  </si>
  <si>
    <t>CIRO ABEL PINTO</t>
  </si>
  <si>
    <t>HFB POÉME</t>
  </si>
  <si>
    <t xml:space="preserve">JOÃO PEDRO CORA DE CASTRO </t>
  </si>
  <si>
    <t xml:space="preserve">GABRIELA MARQUES BRAMBILLA </t>
  </si>
  <si>
    <t>RAFAEL DE LIMA OLIVEIRA</t>
  </si>
  <si>
    <t>TATIANA CASTRO</t>
  </si>
  <si>
    <t xml:space="preserve">GUILHERME MELLO </t>
  </si>
  <si>
    <t>COLONIA</t>
  </si>
  <si>
    <t>GOLAÇO DA VISTA</t>
  </si>
  <si>
    <t>CEPJ</t>
  </si>
  <si>
    <t xml:space="preserve">RAQUEL KAHAN FISCHMANN </t>
  </si>
  <si>
    <t>LD GRAN COLOMBINA</t>
  </si>
  <si>
    <t>SOMBRIO DA SERRA</t>
  </si>
  <si>
    <t>ZEPO DA SERRA</t>
  </si>
  <si>
    <t>MALIA CRISTAL</t>
  </si>
  <si>
    <t>DANIELA POSSAPP VEPPO SALIM</t>
  </si>
  <si>
    <t>AB</t>
  </si>
  <si>
    <t>ANTONIO OSMAR DA SILVA</t>
  </si>
  <si>
    <t>LUISA SHMULERG CHOU</t>
  </si>
  <si>
    <t>PAULO MARCELO PINENT TIGRE</t>
  </si>
  <si>
    <t>FERNANDO WALLAU</t>
  </si>
  <si>
    <t>HIGH LEVEL COOPER</t>
  </si>
  <si>
    <t>GABRIEL YUSUKE NAKATSUI</t>
  </si>
  <si>
    <t>MIGUEL ANICET</t>
  </si>
  <si>
    <t>ANTÔNIA ROSSETTI PEREIRA</t>
  </si>
  <si>
    <t xml:space="preserve">GIOVANA QUADROS CHISTÉ </t>
  </si>
  <si>
    <t xml:space="preserve">BRUNA FERREIRA DA COSTA FISCHER </t>
  </si>
  <si>
    <t>ZEUS METODO</t>
  </si>
  <si>
    <t xml:space="preserve">SIDENIR CARDOSO DE OLIVEIRA </t>
  </si>
  <si>
    <t>SEGREDO DA SERRA</t>
  </si>
  <si>
    <t>GOLDWYN JMEN II</t>
  </si>
  <si>
    <t>CINCANO DA PEDREIRA</t>
  </si>
  <si>
    <t xml:space="preserve">LUIZA LIVONIUS </t>
  </si>
  <si>
    <t xml:space="preserve">CINARA MACHADO SILVEIRA </t>
  </si>
  <si>
    <t>DREAM GIRL 3K</t>
  </si>
  <si>
    <t>LAURA FERNANDES SOUZA</t>
  </si>
  <si>
    <t>JOLIE CHCP</t>
  </si>
  <si>
    <t>CALEBE</t>
  </si>
  <si>
    <t xml:space="preserve">GABRIELA TRAJANO CONTART DE OLIVEIRA </t>
  </si>
  <si>
    <t>BUENOS AIRES LA CANADA</t>
  </si>
  <si>
    <t xml:space="preserve">VERÔNICA STEINBACH DIAZ </t>
  </si>
  <si>
    <t>CANTOCORD JOTER</t>
  </si>
  <si>
    <t xml:space="preserve">CONSTANZA BOSSARDI DA PAZ </t>
  </si>
  <si>
    <t xml:space="preserve">LORENZO FILIZOLA </t>
  </si>
  <si>
    <t xml:space="preserve">HECTOR NUNEZ RODRIGUES </t>
  </si>
  <si>
    <t xml:space="preserve">RAFAEL BOSQUIROLLI TIGRE </t>
  </si>
  <si>
    <t>SINDO JOTER III</t>
  </si>
  <si>
    <t>CALIPSO DA BOAVISTA</t>
  </si>
  <si>
    <t xml:space="preserve">ANA CAROLINA LANFERMANN GONÇALVES </t>
  </si>
  <si>
    <t xml:space="preserve">EDUARDA FEIER LAMMERHIRT </t>
  </si>
  <si>
    <t xml:space="preserve">FELIPE GODOI </t>
  </si>
  <si>
    <t xml:space="preserve">BRUNA BARON BIANCHI </t>
  </si>
  <si>
    <t xml:space="preserve">JONATHAN MACIEL BRUTSCHIN FERNANDES </t>
  </si>
  <si>
    <t xml:space="preserve">SERGIO AZEVEDO CUNHA </t>
  </si>
  <si>
    <t xml:space="preserve">LUCIANA IUNES COMES </t>
  </si>
  <si>
    <t xml:space="preserve">COANTINA CRISTAL </t>
  </si>
  <si>
    <t xml:space="preserve">JÚLIA NATHÁLIE ALMEIDA DA SILVA </t>
  </si>
  <si>
    <t xml:space="preserve">CARLOS ALBERTO BALDASSARI LIMA GOMES </t>
  </si>
  <si>
    <t xml:space="preserve">UNA ESPERANÇA </t>
  </si>
  <si>
    <t xml:space="preserve">CLAUDIO DE AZEVEDO GOGGIA </t>
  </si>
  <si>
    <t>VDL NANTES</t>
  </si>
  <si>
    <t>BLACK LABEL</t>
  </si>
  <si>
    <t>GERALDINE T</t>
  </si>
  <si>
    <t xml:space="preserve">BERNARDO SOUTO COELHO </t>
  </si>
  <si>
    <t>DREAMING DE LA FIERE</t>
  </si>
  <si>
    <t>ASPEN</t>
  </si>
  <si>
    <t xml:space="preserve">NICK GIRL GMS </t>
  </si>
  <si>
    <t>GRAN GESTE</t>
  </si>
  <si>
    <r>
      <t xml:space="preserve">CONCURSO DE SALTO ESTADUAL
</t>
    </r>
    <r>
      <rPr>
        <b/>
        <sz val="12"/>
        <color theme="1"/>
        <rFont val="Eras Demi ITC"/>
        <family val="2"/>
      </rPr>
      <t>2ª Et. Ranking SHPA, 2ª Et. Copa BH Regional Sul e 1ª Et. Porto Alegre Teams' Challenge</t>
    </r>
  </si>
  <si>
    <t>ORDEM DE ENTRADA
Domingo, 07/05/2023</t>
  </si>
  <si>
    <r>
      <t xml:space="preserve">A seguir
</t>
    </r>
    <r>
      <rPr>
        <b/>
        <sz val="10"/>
        <rFont val="Verdana"/>
        <family val="2"/>
      </rPr>
      <t>Prova 11 – EXCLUSIVA – POA TC (1,10m)</t>
    </r>
    <r>
      <rPr>
        <b/>
        <sz val="8"/>
        <rFont val="Verdana"/>
        <family val="2"/>
      </rPr>
      <t xml:space="preserve">
</t>
    </r>
    <r>
      <rPr>
        <sz val="8"/>
        <rFont val="Verdana"/>
        <family val="2"/>
      </rPr>
      <t>Ao cronômetro, Tab. A, Art. 238.2.1, Vel. 350m/min</t>
    </r>
  </si>
  <si>
    <t>EQUIPE</t>
  </si>
  <si>
    <t>CENTAURO</t>
  </si>
  <si>
    <t>BUSCH</t>
  </si>
  <si>
    <t>ZURKIS</t>
  </si>
  <si>
    <t>BIG STAR</t>
  </si>
  <si>
    <t xml:space="preserve">LARA GALLAS </t>
  </si>
  <si>
    <t xml:space="preserve">CAROLINA GODINHO BALBUENO </t>
  </si>
  <si>
    <t>SEBASTIAN DES FLANDRES</t>
  </si>
  <si>
    <t xml:space="preserve">VALENTINA BASSANELLO </t>
  </si>
  <si>
    <t>GOLPE RDC</t>
  </si>
  <si>
    <t>DENIS GOUVEA</t>
  </si>
  <si>
    <t xml:space="preserve">XAXIM DA SERRA </t>
  </si>
  <si>
    <t>PICARO</t>
  </si>
  <si>
    <t>SRE</t>
  </si>
  <si>
    <t>JC</t>
  </si>
  <si>
    <t>CEHJUR ANGELINA</t>
  </si>
  <si>
    <t>FERRAGAMO JOSILMAR</t>
  </si>
  <si>
    <t>LEBLON OURO PRETO</t>
  </si>
  <si>
    <t>MARINA FELICE ARGEMÍ</t>
  </si>
  <si>
    <t>QUITE SCADUFAX ZA</t>
  </si>
  <si>
    <t xml:space="preserve">VICENTE CORA DE CASTRO </t>
  </si>
  <si>
    <t>MARIA HELENA EICHLER</t>
  </si>
  <si>
    <t>FIN-CHIN-V</t>
  </si>
  <si>
    <t>JCR ARIZONA</t>
  </si>
  <si>
    <t xml:space="preserve">TATIANA RENNAU DOS SANTOS </t>
  </si>
  <si>
    <t xml:space="preserve">BOGDAN EG </t>
  </si>
  <si>
    <t>CANTUBALOU JOTER</t>
  </si>
  <si>
    <r>
      <t xml:space="preserve">Desenvolvido por LIVE HORSE - Copyright 2024 © Todos os Direitos Reservados </t>
    </r>
    <r>
      <rPr>
        <b/>
        <sz val="8"/>
        <color rgb="FF000000"/>
        <rFont val="Calibri"/>
        <family val="2"/>
      </rPr>
      <t>(ASSISTA AO VIVO NO YOUTUBE - LIVE HORSE TV)</t>
    </r>
  </si>
  <si>
    <t>HV</t>
  </si>
  <si>
    <t>CVH</t>
  </si>
  <si>
    <t xml:space="preserve">WITALY CRISTAL </t>
  </si>
  <si>
    <t xml:space="preserve">MAÍSA DA SILVA CARDOSO </t>
  </si>
  <si>
    <t>CORLETO DA BICCA</t>
  </si>
  <si>
    <t>HMD BRIGITT</t>
  </si>
  <si>
    <t>CLINTINA BR</t>
  </si>
  <si>
    <t xml:space="preserve">SOFIA SILVEIRA MARTINS </t>
  </si>
  <si>
    <t xml:space="preserve">CAPRICE DES DEUX </t>
  </si>
  <si>
    <t xml:space="preserve">FERNANDA SANT'ANNA MACHADO </t>
  </si>
  <si>
    <t>CORINGA DA VISTA</t>
  </si>
  <si>
    <t>CMR BOLT</t>
  </si>
  <si>
    <t xml:space="preserve">CAROLINA MAGARINOS RIZZON </t>
  </si>
  <si>
    <t>HS</t>
  </si>
  <si>
    <t xml:space="preserve">SILVIO LUIS GONÇALVES BITTENCOURT </t>
  </si>
  <si>
    <t xml:space="preserve">MISS PAPILLON CHF </t>
  </si>
  <si>
    <t xml:space="preserve">SWEET CASSINA CHF </t>
  </si>
  <si>
    <t xml:space="preserve">VALENTINA SANTOS COMMAZZETTO </t>
  </si>
  <si>
    <t>VS ZURIQUE</t>
  </si>
  <si>
    <t xml:space="preserve">ANTONIO OSMAR DA SILVA </t>
  </si>
  <si>
    <t xml:space="preserve">GABRIEL FONSECA BONOTTO </t>
  </si>
  <si>
    <t xml:space="preserve">CEQC </t>
  </si>
  <si>
    <t>KITA</t>
  </si>
  <si>
    <t xml:space="preserve">LAUREL DA VISTA </t>
  </si>
  <si>
    <t xml:space="preserve">CS ANITA </t>
  </si>
  <si>
    <t xml:space="preserve">CAROLINA PRADO LIMA FIGUEIREDO </t>
  </si>
  <si>
    <t xml:space="preserve">CATARINA CARVALHO SALBEGO </t>
  </si>
  <si>
    <t xml:space="preserve">VITÓRIA HEITLING </t>
  </si>
  <si>
    <t>NOVAC MAXIMUS</t>
  </si>
  <si>
    <t>JCT</t>
  </si>
  <si>
    <t xml:space="preserve">FERNANDA ROSENFIELD </t>
  </si>
  <si>
    <t xml:space="preserve">ISADORA ALMEIDA RIBAS </t>
  </si>
  <si>
    <t xml:space="preserve">ISADORA BRODT VON BRIXEN MONTZEL </t>
  </si>
  <si>
    <t>HGG GIGI</t>
  </si>
  <si>
    <t xml:space="preserve">ANA CAROLINA SNOVARSKI MARI </t>
  </si>
  <si>
    <t>MOLINA D'JOY</t>
  </si>
  <si>
    <t xml:space="preserve">MARIA EDUARDA BURTET DEGRAZIA </t>
  </si>
  <si>
    <t>REAL FEATURE HRA</t>
  </si>
  <si>
    <t xml:space="preserve">GUAPO CRISTAL </t>
  </si>
  <si>
    <t xml:space="preserve">LUANA BARROS ZANELLA </t>
  </si>
  <si>
    <t xml:space="preserve">GABRIEL YUSUKE NAKATSUI </t>
  </si>
  <si>
    <t xml:space="preserve">URUGUAIO </t>
  </si>
  <si>
    <t>OLIVER</t>
  </si>
  <si>
    <t>VICTOR LA CANADA</t>
  </si>
  <si>
    <t xml:space="preserve">CARLOS ALBERTO COSTA </t>
  </si>
  <si>
    <t xml:space="preserve">ISADORA DUARTE INFANTINI </t>
  </si>
  <si>
    <t xml:space="preserve">GARRY KASPAROV </t>
  </si>
  <si>
    <t>MAGNIFICO</t>
  </si>
  <si>
    <t>CASSILIUS-C JMEN III</t>
  </si>
  <si>
    <t xml:space="preserve">MARCIO FERNANDO BOFF </t>
  </si>
  <si>
    <t xml:space="preserve">CANTORDINO JOTER II </t>
  </si>
  <si>
    <t>DIEGO SEVERINO</t>
  </si>
  <si>
    <t>Estab.</t>
  </si>
  <si>
    <t xml:space="preserve">GABRIEL CIARLO DE SOUZA DA SILVA </t>
  </si>
  <si>
    <t xml:space="preserve">WOODY DEJET </t>
  </si>
  <si>
    <t>CALLAS CRISTAL</t>
  </si>
  <si>
    <t xml:space="preserve">PAULO ROBERTO BERGAMASCHI </t>
  </si>
  <si>
    <t>FERNANDO N 89 Z</t>
  </si>
  <si>
    <t xml:space="preserve">GIOVANNA MESZAROS ROA BRILHANTE </t>
  </si>
  <si>
    <t>BOM-TOCAI DO RIOACIMA</t>
  </si>
  <si>
    <t xml:space="preserve">DAQUI DAS UMBURANAS </t>
  </si>
  <si>
    <t xml:space="preserve">DELLA ROSE JMEN </t>
  </si>
  <si>
    <t>KNIGHT PULLMAN</t>
  </si>
  <si>
    <t xml:space="preserve">ISABELA KUHN TANNHAUSER </t>
  </si>
  <si>
    <t xml:space="preserve">LUMA FERNANDES DE SOUZA SPINA </t>
  </si>
  <si>
    <t>CHOPARD D JMEN II</t>
  </si>
  <si>
    <t>BALOULEI JOTER</t>
  </si>
  <si>
    <t xml:space="preserve">ALICIA KRIEGER DIEHL </t>
  </si>
  <si>
    <t xml:space="preserve">PANDORA JE </t>
  </si>
  <si>
    <t xml:space="preserve">EDUARDO PALMA GHELLER </t>
  </si>
  <si>
    <t>MISS SIMPATIA</t>
  </si>
  <si>
    <t xml:space="preserve">SOPHIA JURUENA DELGADO </t>
  </si>
  <si>
    <t xml:space="preserve">HFB CARTRIZE </t>
  </si>
  <si>
    <t xml:space="preserve">CL VICTORIA CORLAND </t>
  </si>
  <si>
    <t xml:space="preserve">DON DUDA TOK </t>
  </si>
  <si>
    <t xml:space="preserve">AREZZO TW </t>
  </si>
  <si>
    <t xml:space="preserve">CORONADO FLORES </t>
  </si>
  <si>
    <t>GUILHERME DA SILVA RIBEIRO</t>
  </si>
  <si>
    <t xml:space="preserve">EUGÊNIA TOK </t>
  </si>
  <si>
    <t xml:space="preserve">STORNET DO CACH </t>
  </si>
  <si>
    <t>ZEUS</t>
  </si>
  <si>
    <t>CAPADÓCIA CRISTAL</t>
  </si>
  <si>
    <t xml:space="preserve">VALENTINA FOCCHESATO RITZEL </t>
  </si>
  <si>
    <t xml:space="preserve">MAUI DARK </t>
  </si>
  <si>
    <t>LLR TURMALINA</t>
  </si>
  <si>
    <t>HORUS MÉTODO</t>
  </si>
  <si>
    <t xml:space="preserve">MZK H’AMERICA </t>
  </si>
  <si>
    <t xml:space="preserve">CLAIR DA PEDREIRA </t>
  </si>
  <si>
    <t xml:space="preserve">H'ODESSA MZK </t>
  </si>
  <si>
    <t xml:space="preserve">BAVIERA CRISTAL </t>
  </si>
  <si>
    <t xml:space="preserve">ARIANE REGINA ERMEL </t>
  </si>
  <si>
    <t xml:space="preserve">STEFANO LEITE DAU </t>
  </si>
  <si>
    <t>XARÁ DA SERRA</t>
  </si>
  <si>
    <t xml:space="preserve">CELESTE DA SERRA </t>
  </si>
  <si>
    <t>CANELA DA SERRA</t>
  </si>
  <si>
    <t>NORTON G</t>
  </si>
  <si>
    <t>AJEITADO DA SERRA</t>
  </si>
  <si>
    <t xml:space="preserve">LUIZ FERNANDO FARIAS JUNIOR </t>
  </si>
  <si>
    <t>XAVECO DA SERRA</t>
  </si>
  <si>
    <t xml:space="preserve">JULIA DA SILVA KIPERMAN </t>
  </si>
  <si>
    <t>CORBELA CHJB</t>
  </si>
  <si>
    <t xml:space="preserve">KAUAN REIS </t>
  </si>
  <si>
    <t>2 pernoites</t>
  </si>
  <si>
    <t>1 pernoite</t>
  </si>
  <si>
    <t>2 dias s/
serragem</t>
  </si>
  <si>
    <t>2 pernoite +
quarto sela</t>
  </si>
  <si>
    <t xml:space="preserve">DIEGO VIERA RODRIGUES </t>
  </si>
  <si>
    <t>ROBERTA FERRÃO GUIMARÃES</t>
  </si>
  <si>
    <t>CHARLESTON</t>
  </si>
  <si>
    <t>MARIA EDUARDA COSTA</t>
  </si>
  <si>
    <t xml:space="preserve">IVES CLAUDIO PACHECO </t>
  </si>
  <si>
    <t xml:space="preserve">ZAGUEIRO DA SERRA </t>
  </si>
  <si>
    <t>NAMASTÊ AMOR</t>
  </si>
  <si>
    <t xml:space="preserve">LAÍS VERDI PASQUALI </t>
  </si>
  <si>
    <t xml:space="preserve">BURGUESA DO RINCÃO </t>
  </si>
  <si>
    <t xml:space="preserve">EDUARDO DALLA NORA </t>
  </si>
  <si>
    <t>CDE</t>
  </si>
  <si>
    <t xml:space="preserve">CAMPEIRO DO RINCÃO </t>
  </si>
  <si>
    <t xml:space="preserve">JORDANA MEDIANEIRA SARTURI </t>
  </si>
  <si>
    <t xml:space="preserve">JOSÉ EVANDRO GERVÁSIO DE OLIVEIRA </t>
  </si>
  <si>
    <t>VOICE DO RINCÃO</t>
  </si>
  <si>
    <t>ORDEM DE ENTRADA | SÁBADO, 20/07/2024</t>
  </si>
  <si>
    <r>
      <rPr>
        <sz val="12"/>
        <color theme="1"/>
        <rFont val="Geometr415 Blk BT"/>
        <family val="2"/>
      </rPr>
      <t>CONCURSO DE SALTO ESTADUAL</t>
    </r>
    <r>
      <rPr>
        <b/>
        <sz val="14"/>
        <color theme="1"/>
        <rFont val="Geometr415 Blk BT"/>
        <family val="2"/>
      </rPr>
      <t xml:space="preserve">
</t>
    </r>
    <r>
      <rPr>
        <b/>
        <sz val="13"/>
        <color theme="1"/>
        <rFont val="Geometr415 Blk BT"/>
        <family val="2"/>
      </rPr>
      <t>1ª ETAPA PORTO ALEGRE TEAMS' CHALLENGE 2024</t>
    </r>
  </si>
  <si>
    <r>
      <rPr>
        <b/>
        <u/>
        <sz val="10"/>
        <rFont val="Verdana"/>
        <family val="2"/>
      </rPr>
      <t xml:space="preserve">9h30min
</t>
    </r>
    <r>
      <rPr>
        <b/>
        <sz val="10"/>
        <rFont val="Verdana"/>
        <family val="2"/>
      </rPr>
      <t>Prova 01 – EXCLUSIVA – POA TC (0,90m)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Faixa de tempo com tempo ideal (FECHADO), Tab. A, Art. 238.5.2.3, Vel.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</si>
  <si>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02 – EXCLUSIVA – POA TC (1,00m)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Faixa de tempo com tempo ideal (FECHADO), Tab. A, Art. 238.5.2.3, Vel. 350m/min</t>
    </r>
  </si>
  <si>
    <r>
      <rPr>
        <b/>
        <u/>
        <sz val="10"/>
        <rFont val="Verdana"/>
        <family val="2"/>
      </rPr>
      <t xml:space="preserve">13h40min
</t>
    </r>
    <r>
      <rPr>
        <b/>
        <sz val="10"/>
        <rFont val="Verdana"/>
        <family val="2"/>
      </rPr>
      <t>Prova 03 – EXCLUSIVA – POA TC (1,10m)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Tab. A, Art. 238.2.1, Vel.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</si>
  <si>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05 – EXCLUSIVA – POA TC (1,20m)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Tab. A, Art. 238.2.1, Vel. 350m/min</t>
    </r>
  </si>
  <si>
    <t xml:space="preserve">MILENA GOGGIA </t>
  </si>
  <si>
    <t>NO ICE TOK</t>
  </si>
  <si>
    <t xml:space="preserve">MARTINA ZOÉ PÍCOLI SÁNCHEZ </t>
  </si>
  <si>
    <t xml:space="preserve">FRANCINI LARA FISCHER </t>
  </si>
  <si>
    <t>DELPHY CHCP</t>
  </si>
  <si>
    <t xml:space="preserve">RENATA MARQUES BIESDORF </t>
  </si>
  <si>
    <t>GAROTA DE IPANEMA</t>
  </si>
  <si>
    <t>CARIBENHA JMEN II</t>
  </si>
  <si>
    <t>FREDERICO MÉTODO</t>
  </si>
  <si>
    <t xml:space="preserve">MAGNOLIA LEAL BEVILACQUA </t>
  </si>
  <si>
    <t>SOTAQUE DA SERRA</t>
  </si>
  <si>
    <t xml:space="preserve">AROLDO VERIANO DA SILVA </t>
  </si>
  <si>
    <t xml:space="preserve">FOGO DO PORTO PALMEIRA </t>
  </si>
  <si>
    <t xml:space="preserve">MARINA MONDADORI GIESTEIRA </t>
  </si>
  <si>
    <t xml:space="preserve">HAVAIANO DO PORTO PALMEIRA </t>
  </si>
  <si>
    <t xml:space="preserve">CECÍLIA DUPONT KRAMER DA SILVA </t>
  </si>
  <si>
    <t xml:space="preserve">ENZO BERTAGNOLI ELESBÃO </t>
  </si>
  <si>
    <t>JASPER ITAPUÃ</t>
  </si>
  <si>
    <t xml:space="preserve">SABRINA NOGUEIRA </t>
  </si>
  <si>
    <t>CANTEX JOTER</t>
  </si>
  <si>
    <t xml:space="preserve">PATRÍCIA GOMES GRECO </t>
  </si>
  <si>
    <t xml:space="preserve">VITÓRIA RIZZI DE ALMEIDA </t>
  </si>
  <si>
    <t>APOLLO</t>
  </si>
  <si>
    <t>PÔR DO SOL</t>
  </si>
  <si>
    <t xml:space="preserve">MANOELA ARAÚJO NUNES </t>
  </si>
  <si>
    <t xml:space="preserve">JULIA FLUZER CURI QUADROS </t>
  </si>
  <si>
    <t>FORTUNA DA LAGOA</t>
  </si>
  <si>
    <t xml:space="preserve">HIGH LEVEL COOPER </t>
  </si>
  <si>
    <t xml:space="preserve">DANIELA POSSAPP VEPPO SALIM </t>
  </si>
  <si>
    <t>SPIRIT</t>
  </si>
  <si>
    <t>LUIZA LIVONIUS</t>
  </si>
  <si>
    <t>NATHALIA CARDIA</t>
  </si>
  <si>
    <t>GAMBIT GMS</t>
  </si>
  <si>
    <t>CANTIGA CRISTAL</t>
  </si>
  <si>
    <r>
      <rPr>
        <b/>
        <sz val="10"/>
        <rFont val="Verdana"/>
        <family val="2"/>
      </rPr>
      <t>ORDEM DE ENTRADA</t>
    </r>
    <r>
      <rPr>
        <b/>
        <sz val="10"/>
        <color rgb="FF000000"/>
        <rFont val="Verdana"/>
        <family val="2"/>
        <charset val="1"/>
      </rPr>
      <t xml:space="preserve"> | SÁBADO, 20/07/2024</t>
    </r>
  </si>
  <si>
    <t>CANTIANA JOTER</t>
  </si>
  <si>
    <t>CALANDRIA AJA</t>
  </si>
  <si>
    <t>CSE 1ª ET. RANKING SOCIEDADE HÍPICA PORTO ALEGRENSE</t>
  </si>
  <si>
    <r>
      <rPr>
        <b/>
        <u/>
        <sz val="10"/>
        <rFont val="Verdana"/>
        <family val="2"/>
      </rPr>
      <t xml:space="preserve">9h30min
</t>
    </r>
    <r>
      <rPr>
        <b/>
        <sz val="10"/>
        <rFont val="Verdana"/>
        <family val="2"/>
      </rPr>
      <t>Prova 1 – Aberta (1,20m)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 A, Art. 238.2.1, vel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</si>
  <si>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3 – Amador Top, Master Top, Jovem Cavaleiro Top, 
Pré-júnior e Sênior Especial (1,35m)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 A, Art. 238.2.1, vel 350m/min</t>
    </r>
  </si>
  <si>
    <r>
      <rPr>
        <b/>
        <u/>
        <sz val="10"/>
        <rFont val="Verdana"/>
        <family val="2"/>
      </rPr>
      <t xml:space="preserve">Não antes das 11h30min
</t>
    </r>
    <r>
      <rPr>
        <b/>
        <sz val="10"/>
        <rFont val="Verdana"/>
        <family val="2"/>
      </rPr>
      <t>Prova 4 – Aberta (0,90m)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Tempo ideal com faixa de tempo (FECHADOS), Tab. A, Art. 238.5.2.3, vel.350m/min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</si>
  <si>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5 – Aspirantes (0,90m)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Tempo ideal com faixa de tempo (FECHADOS), Tab. A, Art. 238.5.2.3, vel.350m/min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</si>
  <si>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6 – Aberta (1,00m)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Tempo ideal com faixa de tempo, Tab. A, Art. 238.5.2.3, vel.350m/min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</si>
  <si>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7 – Jovem Cavaleiro B e Mini-mirim (1,00m)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Faixa de tempo com desempate ao tempo Ideal., Tab. A, Art. 238.5.2.2., Vel.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</si>
  <si>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8 – Amador B e Master B (1,00m)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 com desempate, Tab A, Art. 238.2.2, vel 350m/min</t>
    </r>
  </si>
  <si>
    <r>
      <rPr>
        <b/>
        <u/>
        <sz val="10"/>
        <rFont val="Verdana"/>
        <family val="2"/>
      </rPr>
      <t xml:space="preserve">Não antes das 13h
</t>
    </r>
    <r>
      <rPr>
        <b/>
        <sz val="10"/>
        <rFont val="Verdana"/>
        <family val="2"/>
      </rPr>
      <t>Prova 9 – Aberta (1,10m)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 A, Art. 238.2.1, vel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</si>
  <si>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2 – Amador, Master, Jovem Cavaleiro e Mirim (1,20m)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 A, Art. 238.2.1, vel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</si>
  <si>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10 – PRÊMIO Ranking Sociedade Hípica Porto Alegrense
Amador A, Master A, Jovem Cavaleiro A e Pré-mirim (1,10m)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Prova em duas voltas, as duas pela tabela A ao cronômetro, Art 238.2.1.
60% dos conjuntos estarão na segunda volta da prova.</t>
    </r>
  </si>
  <si>
    <t>ASP</t>
  </si>
  <si>
    <t>AMT</t>
  </si>
  <si>
    <t xml:space="preserve">FR GRATIA </t>
  </si>
  <si>
    <t xml:space="preserve">NATÁLIA KUNZLER </t>
  </si>
  <si>
    <t>LLR TOPÁZIO</t>
  </si>
  <si>
    <t xml:space="preserve">LARISSA FERNANDES GOMES PRIMAVESI </t>
  </si>
  <si>
    <t xml:space="preserve">LAURA FERNANDES GOMES PRIMAVESI </t>
  </si>
  <si>
    <t>GAROTA DA VISTA</t>
  </si>
  <si>
    <t>CALMANO JMEN II</t>
  </si>
  <si>
    <t>VERTICAL DA SERRA</t>
  </si>
  <si>
    <t xml:space="preserve">LUISA REPPOLD BOFF </t>
  </si>
  <si>
    <t>HYPOCRIT</t>
  </si>
  <si>
    <t xml:space="preserve">VALENTINA FOCCHESATO </t>
  </si>
  <si>
    <t>CASSIO</t>
  </si>
  <si>
    <t>PEKKALA VENTURY</t>
  </si>
  <si>
    <t>IMBÉ DO PORTO PALMEIRA</t>
  </si>
  <si>
    <t xml:space="preserve">ANA PAULA SPERINDE </t>
  </si>
  <si>
    <t>FEDERAL DE NANUQUE</t>
  </si>
  <si>
    <t xml:space="preserve">GIOVANNA ARSAND BERNARD </t>
  </si>
  <si>
    <t>MADAME DOUGLAS</t>
  </si>
  <si>
    <t xml:space="preserve">MARIA EDUARDA GUERRA SAMPAIO </t>
  </si>
  <si>
    <t>SUPER DO CACH</t>
  </si>
  <si>
    <t>THAUARA</t>
  </si>
  <si>
    <t>COANTINA CRISTAL</t>
  </si>
  <si>
    <t>COLORADO</t>
  </si>
  <si>
    <t>TOUCH OF CLASS 17</t>
  </si>
  <si>
    <t>WAIKIKI TOK</t>
  </si>
  <si>
    <t>CANTGARDEN JOTER</t>
  </si>
  <si>
    <t xml:space="preserve">LAURA SCHMELING </t>
  </si>
  <si>
    <t>PHARAON CAMBOATÃ</t>
  </si>
  <si>
    <t>RECOLETA DA LAGOA</t>
  </si>
  <si>
    <t xml:space="preserve">LUANA BUBLITZ MARTINS </t>
  </si>
  <si>
    <t>SANTIAGO DC</t>
  </si>
  <si>
    <t>AM/RK</t>
  </si>
  <si>
    <t>JC/RK</t>
  </si>
  <si>
    <t>M/RK</t>
  </si>
  <si>
    <t>PAULO SERGIO MAZZARDO</t>
  </si>
  <si>
    <t>PROVERÁS DO CNC</t>
  </si>
  <si>
    <t>5A</t>
  </si>
  <si>
    <t>SAULO BEVILACQUA</t>
  </si>
  <si>
    <t>1A</t>
  </si>
  <si>
    <t>TC: 90</t>
  </si>
  <si>
    <t>RESULTADO | DOMINGO, 04/08/2024</t>
  </si>
  <si>
    <t>6A</t>
  </si>
  <si>
    <t>AROLDO VERIANO DA SILVA</t>
  </si>
  <si>
    <t>1º</t>
  </si>
  <si>
    <t>2º</t>
  </si>
  <si>
    <t>3º</t>
  </si>
  <si>
    <t>4º</t>
  </si>
  <si>
    <t>5º</t>
  </si>
  <si>
    <t>6º</t>
  </si>
  <si>
    <t>X</t>
  </si>
  <si>
    <t>10º</t>
  </si>
  <si>
    <t>8º</t>
  </si>
  <si>
    <t>7º</t>
  </si>
  <si>
    <t>C</t>
  </si>
  <si>
    <t>9º</t>
  </si>
  <si>
    <t>11º</t>
  </si>
  <si>
    <t>12º</t>
  </si>
  <si>
    <t>1B</t>
  </si>
  <si>
    <t>13A</t>
  </si>
  <si>
    <t>JOÃO PEDRO CORA DE CASTRO</t>
  </si>
  <si>
    <t>FAIXA: 76 A 84</t>
  </si>
  <si>
    <t>TC: 84</t>
  </si>
  <si>
    <t>13º</t>
  </si>
  <si>
    <t>14º</t>
  </si>
  <si>
    <t>15º</t>
  </si>
  <si>
    <t>16º</t>
  </si>
  <si>
    <t>17º</t>
  </si>
  <si>
    <t>TC1: 90</t>
  </si>
  <si>
    <t xml:space="preserve">TC2: 60 </t>
  </si>
  <si>
    <t>TP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</si>
</sst>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64" formatCode="&quot;R$&quot;\ #,##0.00"/>
    <numFmt numFmtId="165" formatCode="0.00;[Red]0.00"/>
    <numFmt numFmtId="166" formatCode="0;[Red]0"/>
  </numFmts>
  <fonts count="45" x14ac:knownFonts="1">
    <font>
      <sz val="11"/>
      <color rgb="FF000000"/>
      <name val="Calibri"/>
      <family val="2"/>
      <charset val="1"/>
    </font>
    <font>
      <sz val="8"/>
      <color rgb="FF000000"/>
      <name val="Verdana"/>
      <family val="2"/>
    </font>
    <font>
      <b/>
      <sz val="8"/>
      <name val="Verdana"/>
      <family val="2"/>
    </font>
    <font>
      <b/>
      <sz val="10"/>
      <color rgb="FF000000"/>
      <name val="Verdana"/>
      <family val="2"/>
      <charset val="1"/>
    </font>
    <font>
      <sz val="8"/>
      <name val="Verdana"/>
      <family val="2"/>
    </font>
    <font>
      <b/>
      <sz val="12"/>
      <color rgb="FF000000"/>
      <name val="Verdana"/>
      <family val="2"/>
    </font>
    <font>
      <b/>
      <sz val="11"/>
      <color rgb="FF000000"/>
      <name val="Calibri"/>
      <family val="2"/>
    </font>
    <font>
      <b/>
      <sz val="11"/>
      <color rgb="FF000000"/>
      <name val="Calibri"/>
      <family val="2"/>
      <charset val="1"/>
    </font>
    <font>
      <sz val="11"/>
      <color rgb="FF000000"/>
      <name val="Calibri"/>
      <family val="2"/>
      <charset val="1"/>
    </font>
    <font>
      <b/>
      <sz val="14"/>
      <color theme="1"/>
      <name val="Eras Demi ITC"/>
      <family val="2"/>
    </font>
    <font>
      <b/>
      <sz val="14"/>
      <color theme="1"/>
      <name val="Ubuntu"/>
      <family val="2"/>
    </font>
    <font>
      <sz val="8"/>
      <name val="Calibri"/>
      <family val="2"/>
      <charset val="1"/>
    </font>
    <font>
      <b/>
      <sz val="7"/>
      <name val="Verdana"/>
      <family val="2"/>
    </font>
    <font>
      <b/>
      <sz val="12"/>
      <color theme="1"/>
      <name val="Eras Demi ITC"/>
      <family val="2"/>
    </font>
    <font>
      <b/>
      <sz val="15"/>
      <color theme="1"/>
      <name val="Eras Demi ITC"/>
      <family val="2"/>
    </font>
    <font>
      <b/>
      <sz val="13"/>
      <color rgb="FF000000"/>
      <name val="Calibri"/>
      <family val="2"/>
    </font>
    <font>
      <sz val="8"/>
      <color rgb="FF000000"/>
      <name val="Calibri"/>
      <family val="2"/>
    </font>
    <font>
      <b/>
      <sz val="8"/>
      <color rgb="FF000000"/>
      <name val="Calibri"/>
      <family val="2"/>
    </font>
    <font>
      <b/>
      <sz val="15"/>
      <color rgb="FF000000"/>
      <name val="Calibri"/>
      <family val="2"/>
    </font>
    <font>
      <sz val="11"/>
      <color rgb="FFFF0000"/>
      <name val="Calibri"/>
      <family val="2"/>
      <charset val="1"/>
    </font>
    <font>
      <b/>
      <sz val="8"/>
      <color theme="1"/>
      <name val="Verdana"/>
      <family val="2"/>
    </font>
    <font>
      <sz val="8"/>
      <color theme="1"/>
      <name val="Verdana"/>
      <family val="2"/>
    </font>
    <font>
      <b/>
      <sz val="7"/>
      <color theme="1"/>
      <name val="Verdana"/>
      <family val="2"/>
    </font>
    <font>
      <i/>
      <sz val="8"/>
      <color theme="1"/>
      <name val="Verdana"/>
      <family val="2"/>
    </font>
    <font>
      <b/>
      <sz val="8"/>
      <color rgb="FF000000"/>
      <name val="Verdana"/>
      <family val="2"/>
    </font>
    <font>
      <b/>
      <sz val="10"/>
      <color theme="1"/>
      <name val="Verdana"/>
      <family val="2"/>
    </font>
    <font>
      <b/>
      <i/>
      <sz val="14"/>
      <color rgb="FF000000"/>
      <name val="Calibri"/>
      <family val="2"/>
    </font>
    <font>
      <b/>
      <sz val="9"/>
      <name val="Verdana"/>
      <family val="2"/>
    </font>
    <font>
      <b/>
      <sz val="18"/>
      <color rgb="FF000000"/>
      <name val="Calibri"/>
      <family val="2"/>
    </font>
    <font>
      <b/>
      <sz val="20"/>
      <color rgb="FF000000"/>
      <name val="Calibri"/>
      <family val="2"/>
    </font>
    <font>
      <b/>
      <sz val="14"/>
      <color rgb="FF000000"/>
      <name val="Calibri"/>
      <family val="2"/>
    </font>
    <font>
      <sz val="6"/>
      <color rgb="FF000000"/>
      <name val="Verdana"/>
      <family val="2"/>
    </font>
    <font>
      <b/>
      <sz val="6"/>
      <color rgb="FF000000"/>
      <name val="Verdana"/>
      <family val="2"/>
    </font>
    <font>
      <b/>
      <sz val="5"/>
      <color rgb="FF000000"/>
      <name val="Verdana"/>
      <family val="2"/>
    </font>
    <font>
      <b/>
      <sz val="10"/>
      <name val="Verdana"/>
      <family val="2"/>
    </font>
    <font>
      <b/>
      <sz val="7"/>
      <color rgb="FF000000"/>
      <name val="Verdana"/>
      <family val="2"/>
    </font>
    <font>
      <b/>
      <u/>
      <sz val="10"/>
      <name val="Verdana"/>
      <family val="2"/>
    </font>
    <font>
      <b/>
      <sz val="18"/>
      <color theme="1"/>
      <name val="Eras Demi ITC"/>
      <family val="2"/>
    </font>
    <font>
      <b/>
      <sz val="5"/>
      <name val="Verdana"/>
      <family val="2"/>
    </font>
    <font>
      <b/>
      <sz val="14"/>
      <color theme="1"/>
      <name val="Geometr415 Blk BT"/>
      <family val="2"/>
    </font>
    <font>
      <b/>
      <sz val="13"/>
      <color theme="1"/>
      <name val="Geometr415 Blk BT"/>
      <family val="2"/>
    </font>
    <font>
      <sz val="12"/>
      <color theme="1"/>
      <name val="Geometr415 Blk BT"/>
      <family val="2"/>
    </font>
    <font>
      <b/>
      <sz val="11"/>
      <name val="Calibri"/>
      <family val="2"/>
    </font>
    <font>
      <b/>
      <sz val="10"/>
      <color rgb="FF000000"/>
      <name val="Verdana"/>
      <family val="2"/>
    </font>
    <font>
      <sz val="11"/>
      <name val="Calibri"/>
      <family val="2"/>
    </font>
  </fonts>
  <fills count="5">
    <fill>
      <patternFill patternType="none"/>
    </fill>
    <fill>
      <patternFill patternType="gray125"/>
    </fill>
    <fill>
      <patternFill patternType="solid">
        <fgColor rgb="FFE7E6E6"/>
        <bgColor rgb="FFFFFFCC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3">
    <xf numFmtId="0" fontId="0" fillId="0" borderId="0"/>
    <xf numFmtId="43" fontId="8" fillId="0" borderId="0" applyFont="0" applyFill="0" applyBorder="0" applyAlignment="0" applyProtection="0"/>
    <xf numFmtId="43" fontId="8" fillId="0" borderId="0" applyFont="0" applyFill="0" applyBorder="0" applyAlignment="0" applyProtection="0"/>
  </cellStyleXfs>
  <cellXfs count="110">
    <xf numFmtId="0" fontId="0" fillId="0" borderId="0" xfId="0"/>
    <xf numFmtId="0" fontId="2" fillId="2" borderId="1" xfId="0" applyFont="1" applyFill="1" applyBorder="1" applyAlignment="1">
      <alignment horizontal="center" vertical="center"/>
    </xf>
    <xf numFmtId="164" fontId="2" fillId="2" borderId="1" xfId="0" applyNumberFormat="1" applyFont="1" applyFill="1" applyBorder="1" applyAlignment="1">
      <alignment horizontal="left" vertical="center"/>
    </xf>
    <xf numFmtId="0" fontId="6" fillId="0" borderId="2" xfId="0" applyFont="1" applyBorder="1" applyAlignment="1">
      <alignment horizontal="left"/>
    </xf>
    <xf numFmtId="0" fontId="0" fillId="0" borderId="0" xfId="0" applyAlignment="1">
      <alignment horizontal="center"/>
    </xf>
    <xf numFmtId="0" fontId="3" fillId="0" borderId="0" xfId="0" applyFont="1" applyAlignment="1">
      <alignment vertical="center" wrapText="1"/>
    </xf>
    <xf numFmtId="164" fontId="1" fillId="0" borderId="1" xfId="0" applyNumberFormat="1" applyFont="1" applyBorder="1" applyAlignment="1">
      <alignment horizontal="center" vertical="center"/>
    </xf>
    <xf numFmtId="0" fontId="7" fillId="0" borderId="0" xfId="0" applyFont="1"/>
    <xf numFmtId="0" fontId="0" fillId="0" borderId="2" xfId="0" applyBorder="1" applyAlignment="1">
      <alignment horizontal="right"/>
    </xf>
    <xf numFmtId="0" fontId="1" fillId="0" borderId="1" xfId="0" applyFont="1" applyBorder="1" applyAlignment="1">
      <alignment horizontal="left" vertical="center" indent="1"/>
    </xf>
    <xf numFmtId="0" fontId="4" fillId="0" borderId="1" xfId="0" applyFont="1" applyBorder="1" applyAlignment="1">
      <alignment horizontal="left" vertical="center" indent="1"/>
    </xf>
    <xf numFmtId="0" fontId="1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1" fillId="0" borderId="3" xfId="0" applyFont="1" applyBorder="1" applyAlignment="1">
      <alignment horizontal="left" vertical="center" indent="1"/>
    </xf>
    <xf numFmtId="0" fontId="4" fillId="0" borderId="3" xfId="0" applyFont="1" applyBorder="1" applyAlignment="1">
      <alignment horizontal="left" vertical="center" indent="1"/>
    </xf>
    <xf numFmtId="0" fontId="1" fillId="0" borderId="1" xfId="0" applyFont="1" applyBorder="1" applyAlignment="1">
      <alignment horizontal="left" vertical="center" wrapText="1" indent="1"/>
    </xf>
    <xf numFmtId="0" fontId="4" fillId="0" borderId="1" xfId="0" applyFont="1" applyBorder="1" applyAlignment="1">
      <alignment horizontal="left" vertical="center" wrapText="1" indent="1"/>
    </xf>
    <xf numFmtId="0" fontId="1" fillId="0" borderId="3" xfId="0" applyFont="1" applyBorder="1" applyAlignment="1">
      <alignment horizontal="left" vertical="center" wrapText="1" indent="1"/>
    </xf>
    <xf numFmtId="0" fontId="4" fillId="0" borderId="3" xfId="0" applyFont="1" applyBorder="1" applyAlignment="1">
      <alignment horizontal="left" vertical="center" wrapText="1" indent="1"/>
    </xf>
    <xf numFmtId="0" fontId="12" fillId="3" borderId="1" xfId="0" applyFont="1" applyFill="1" applyBorder="1" applyAlignment="1">
      <alignment horizontal="center" vertical="center"/>
    </xf>
    <xf numFmtId="0" fontId="12" fillId="3" borderId="1" xfId="0" applyFont="1" applyFill="1" applyBorder="1" applyAlignment="1">
      <alignment horizontal="left" vertical="center" wrapText="1" indent="1"/>
    </xf>
    <xf numFmtId="0" fontId="12" fillId="3" borderId="1" xfId="0" applyFont="1" applyFill="1" applyBorder="1" applyAlignment="1">
      <alignment horizontal="center" vertical="center" wrapText="1"/>
    </xf>
    <xf numFmtId="165" fontId="4" fillId="0" borderId="1" xfId="0" applyNumberFormat="1" applyFont="1" applyBorder="1" applyAlignment="1">
      <alignment horizontal="center" vertical="center"/>
    </xf>
    <xf numFmtId="0" fontId="0" fillId="0" borderId="0" xfId="0" applyAlignment="1">
      <alignment horizontal="left" indent="1"/>
    </xf>
    <xf numFmtId="0" fontId="6" fillId="0" borderId="2" xfId="0" applyFont="1" applyBorder="1" applyAlignment="1">
      <alignment horizontal="center" vertical="center"/>
    </xf>
    <xf numFmtId="0" fontId="0" fillId="0" borderId="0" xfId="0" applyAlignment="1">
      <alignment horizontal="right"/>
    </xf>
    <xf numFmtId="0" fontId="19" fillId="0" borderId="0" xfId="0" applyFont="1"/>
    <xf numFmtId="0" fontId="20" fillId="3" borderId="1" xfId="0" applyFont="1" applyFill="1" applyBorder="1" applyAlignment="1">
      <alignment horizontal="center" vertical="center"/>
    </xf>
    <xf numFmtId="0" fontId="22" fillId="3" borderId="1" xfId="0" applyFont="1" applyFill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3" fillId="0" borderId="6" xfId="0" applyFont="1" applyBorder="1" applyAlignment="1">
      <alignment horizontal="center" vertical="center"/>
    </xf>
    <xf numFmtId="0" fontId="24" fillId="0" borderId="6" xfId="0" applyFont="1" applyBorder="1" applyAlignment="1">
      <alignment horizontal="left" vertical="center" wrapText="1" indent="1"/>
    </xf>
    <xf numFmtId="0" fontId="24" fillId="0" borderId="6" xfId="0" applyFont="1" applyBorder="1" applyAlignment="1">
      <alignment vertical="center" wrapText="1"/>
    </xf>
    <xf numFmtId="0" fontId="23" fillId="0" borderId="0" xfId="0" applyFont="1" applyAlignment="1">
      <alignment horizontal="center" vertical="center"/>
    </xf>
    <xf numFmtId="0" fontId="20" fillId="3" borderId="1" xfId="0" applyFont="1" applyFill="1" applyBorder="1" applyAlignment="1">
      <alignment horizontal="left" vertical="center" wrapText="1" indent="1"/>
    </xf>
    <xf numFmtId="0" fontId="20" fillId="3" borderId="1" xfId="0" applyFont="1" applyFill="1" applyBorder="1" applyAlignment="1">
      <alignment vertical="center" wrapText="1"/>
    </xf>
    <xf numFmtId="0" fontId="4" fillId="0" borderId="0" xfId="0" applyFont="1"/>
    <xf numFmtId="166" fontId="4" fillId="0" borderId="1" xfId="0" applyNumberFormat="1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left" vertical="center" indent="1"/>
    </xf>
    <xf numFmtId="0" fontId="19" fillId="0" borderId="0" xfId="0" applyFont="1" applyAlignment="1">
      <alignment horizontal="left" indent="1"/>
    </xf>
    <xf numFmtId="0" fontId="2" fillId="2" borderId="3" xfId="0" applyFont="1" applyFill="1" applyBorder="1" applyAlignment="1">
      <alignment horizontal="left" vertical="center" indent="1"/>
    </xf>
    <xf numFmtId="2" fontId="1" fillId="0" borderId="1" xfId="0" applyNumberFormat="1" applyFont="1" applyBorder="1" applyAlignment="1">
      <alignment horizontal="center" vertical="center"/>
    </xf>
    <xf numFmtId="2" fontId="4" fillId="0" borderId="1" xfId="0" applyNumberFormat="1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/>
    </xf>
    <xf numFmtId="0" fontId="24" fillId="0" borderId="0" xfId="0" applyFont="1" applyAlignment="1">
      <alignment horizontal="left" vertical="center" wrapText="1" indent="1"/>
    </xf>
    <xf numFmtId="0" fontId="24" fillId="0" borderId="0" xfId="0" applyFont="1" applyAlignment="1">
      <alignment vertical="center" wrapText="1"/>
    </xf>
    <xf numFmtId="166" fontId="21" fillId="0" borderId="1" xfId="0" applyNumberFormat="1" applyFont="1" applyBorder="1" applyAlignment="1">
      <alignment horizontal="center" vertical="center"/>
    </xf>
    <xf numFmtId="165" fontId="21" fillId="0" borderId="1" xfId="0" applyNumberFormat="1" applyFont="1" applyBorder="1" applyAlignment="1">
      <alignment horizontal="center" vertical="center"/>
    </xf>
    <xf numFmtId="166" fontId="0" fillId="0" borderId="1" xfId="0" applyNumberFormat="1" applyBorder="1" applyAlignment="1">
      <alignment horizontal="center"/>
    </xf>
    <xf numFmtId="165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9" fillId="0" borderId="0" xfId="0" applyFont="1" applyAlignment="1">
      <alignment horizontal="left" vertical="top" wrapText="1"/>
    </xf>
    <xf numFmtId="0" fontId="10" fillId="0" borderId="0" xfId="0" applyFont="1" applyAlignment="1">
      <alignment horizontal="left" vertical="top" wrapText="1"/>
    </xf>
    <xf numFmtId="2" fontId="21" fillId="0" borderId="3" xfId="0" applyNumberFormat="1" applyFont="1" applyBorder="1" applyAlignment="1">
      <alignment horizontal="center" vertical="center"/>
    </xf>
    <xf numFmtId="0" fontId="27" fillId="0" borderId="0" xfId="0" applyFont="1" applyAlignment="1">
      <alignment horizontal="left" wrapText="1"/>
    </xf>
    <xf numFmtId="0" fontId="1" fillId="4" borderId="1" xfId="0" applyFont="1" applyFill="1" applyBorder="1" applyAlignment="1">
      <alignment horizontal="center" vertical="center"/>
    </xf>
    <xf numFmtId="165" fontId="4" fillId="4" borderId="1" xfId="0" applyNumberFormat="1" applyFont="1" applyFill="1" applyBorder="1" applyAlignment="1">
      <alignment horizontal="center" vertical="center"/>
    </xf>
    <xf numFmtId="1" fontId="4" fillId="4" borderId="1" xfId="0" applyNumberFormat="1" applyFont="1" applyFill="1" applyBorder="1" applyAlignment="1">
      <alignment horizontal="center" vertical="center"/>
    </xf>
    <xf numFmtId="0" fontId="21" fillId="4" borderId="3" xfId="0" applyFont="1" applyFill="1" applyBorder="1" applyAlignment="1">
      <alignment horizontal="center" vertical="center"/>
    </xf>
    <xf numFmtId="0" fontId="4" fillId="0" borderId="0" xfId="0" applyFont="1" applyAlignment="1">
      <alignment horizontal="left" wrapText="1"/>
    </xf>
    <xf numFmtId="0" fontId="33" fillId="3" borderId="1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 indent="1"/>
    </xf>
    <xf numFmtId="0" fontId="35" fillId="3" borderId="1" xfId="0" applyFont="1" applyFill="1" applyBorder="1" applyAlignment="1">
      <alignment horizontal="center" vertical="center"/>
    </xf>
    <xf numFmtId="0" fontId="1" fillId="0" borderId="8" xfId="0" applyFont="1" applyBorder="1" applyAlignment="1">
      <alignment horizontal="left" vertical="center" indent="1"/>
    </xf>
    <xf numFmtId="0" fontId="38" fillId="3" borderId="1" xfId="0" applyFont="1" applyFill="1" applyBorder="1" applyAlignment="1">
      <alignment horizontal="center" vertical="center"/>
    </xf>
    <xf numFmtId="0" fontId="38" fillId="3" borderId="1" xfId="0" applyFont="1" applyFill="1" applyBorder="1" applyAlignment="1">
      <alignment horizontal="center" vertical="center" wrapText="1"/>
    </xf>
    <xf numFmtId="14" fontId="3" fillId="0" borderId="0" xfId="0" applyNumberFormat="1" applyFont="1" applyAlignment="1">
      <alignment horizontal="center" wrapText="1"/>
    </xf>
    <xf numFmtId="164" fontId="1" fillId="0" borderId="3" xfId="0" applyNumberFormat="1" applyFont="1" applyBorder="1" applyAlignment="1">
      <alignment horizontal="center" vertical="center"/>
    </xf>
    <xf numFmtId="164" fontId="1" fillId="0" borderId="1" xfId="0" applyNumberFormat="1" applyFont="1" applyBorder="1" applyAlignment="1">
      <alignment horizontal="center" vertical="center" wrapText="1"/>
    </xf>
    <xf numFmtId="0" fontId="42" fillId="0" borderId="2" xfId="0" applyFont="1" applyBorder="1" applyAlignment="1">
      <alignment horizontal="left"/>
    </xf>
    <xf numFmtId="0" fontId="42" fillId="0" borderId="2" xfId="0" applyFont="1" applyBorder="1" applyAlignment="1">
      <alignment horizontal="center" vertical="center"/>
    </xf>
    <xf numFmtId="0" fontId="42" fillId="0" borderId="0" xfId="0" applyFont="1"/>
    <xf numFmtId="0" fontId="42" fillId="0" borderId="2" xfId="0" applyFont="1" applyBorder="1" applyAlignment="1">
      <alignment horizontal="left" vertical="center"/>
    </xf>
    <xf numFmtId="0" fontId="37" fillId="0" borderId="0" xfId="0" applyFont="1" applyAlignment="1">
      <alignment horizontal="left" vertical="top" wrapText="1"/>
    </xf>
    <xf numFmtId="0" fontId="38" fillId="3" borderId="1" xfId="0" applyFont="1" applyFill="1" applyBorder="1" applyAlignment="1">
      <alignment horizontal="left" vertical="center" wrapText="1" indent="1"/>
    </xf>
    <xf numFmtId="0" fontId="4" fillId="0" borderId="8" xfId="0" applyFont="1" applyBorder="1" applyAlignment="1">
      <alignment horizontal="left" vertical="center" wrapText="1" indent="1"/>
    </xf>
    <xf numFmtId="0" fontId="42" fillId="0" borderId="2" xfId="0" applyFont="1" applyBorder="1" applyAlignment="1">
      <alignment horizontal="right" vertical="center"/>
    </xf>
    <xf numFmtId="0" fontId="44" fillId="0" borderId="2" xfId="0" applyFont="1" applyBorder="1" applyAlignment="1">
      <alignment horizontal="center" vertical="center"/>
    </xf>
    <xf numFmtId="0" fontId="4" fillId="0" borderId="8" xfId="0" applyFont="1" applyBorder="1" applyAlignment="1">
      <alignment horizontal="left" vertical="center" indent="1"/>
    </xf>
    <xf numFmtId="0" fontId="1" fillId="0" borderId="8" xfId="0" applyFont="1" applyBorder="1" applyAlignment="1">
      <alignment horizontal="left" vertical="center" wrapText="1" indent="1"/>
    </xf>
    <xf numFmtId="0" fontId="39" fillId="0" borderId="0" xfId="0" applyFont="1" applyAlignment="1">
      <alignment horizontal="left" vertical="top" wrapText="1"/>
    </xf>
    <xf numFmtId="0" fontId="37" fillId="0" borderId="0" xfId="0" applyFont="1" applyAlignment="1">
      <alignment horizontal="left" vertical="top" wrapText="1"/>
    </xf>
    <xf numFmtId="0" fontId="27" fillId="0" borderId="0" xfId="0" applyFont="1" applyAlignment="1">
      <alignment horizontal="left" wrapText="1"/>
    </xf>
    <xf numFmtId="14" fontId="3" fillId="0" borderId="0" xfId="0" applyNumberFormat="1" applyFont="1" applyAlignment="1">
      <alignment horizontal="center" wrapText="1"/>
    </xf>
    <xf numFmtId="0" fontId="16" fillId="0" borderId="6" xfId="0" applyFont="1" applyBorder="1" applyAlignment="1">
      <alignment horizont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40" fillId="0" borderId="0" xfId="0" applyFont="1" applyAlignment="1">
      <alignment horizontal="left" vertical="top" wrapText="1"/>
    </xf>
    <xf numFmtId="14" fontId="43" fillId="0" borderId="0" xfId="0" applyNumberFormat="1" applyFont="1" applyAlignment="1">
      <alignment horizontal="center" wrapText="1"/>
    </xf>
    <xf numFmtId="0" fontId="14" fillId="0" borderId="0" xfId="0" applyFont="1" applyAlignment="1">
      <alignment horizontal="center" vertical="top" wrapText="1"/>
    </xf>
    <xf numFmtId="0" fontId="2" fillId="0" borderId="0" xfId="0" applyFont="1" applyAlignment="1">
      <alignment horizontal="center" wrapText="1"/>
    </xf>
    <xf numFmtId="0" fontId="1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25" fillId="0" borderId="4" xfId="0" applyFont="1" applyBorder="1" applyAlignment="1">
      <alignment horizontal="center" vertical="center"/>
    </xf>
    <xf numFmtId="0" fontId="25" fillId="0" borderId="5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5" fillId="0" borderId="2" xfId="0" applyFont="1" applyBorder="1" applyAlignment="1">
      <alignment horizontal="left" vertical="center" wrapText="1"/>
    </xf>
    <xf numFmtId="0" fontId="18" fillId="0" borderId="0" xfId="0" applyFont="1" applyAlignment="1">
      <alignment horizontal="center" wrapText="1"/>
    </xf>
    <xf numFmtId="0" fontId="18" fillId="0" borderId="0" xfId="0" applyFont="1" applyAlignment="1">
      <alignment horizontal="center"/>
    </xf>
    <xf numFmtId="0" fontId="25" fillId="0" borderId="1" xfId="0" applyFont="1" applyBorder="1" applyAlignment="1">
      <alignment horizontal="center" vertical="center"/>
    </xf>
    <xf numFmtId="0" fontId="15" fillId="0" borderId="0" xfId="0" applyFont="1" applyAlignment="1">
      <alignment horizontal="center" wrapText="1"/>
    </xf>
    <xf numFmtId="0" fontId="31" fillId="0" borderId="6" xfId="0" applyFont="1" applyBorder="1" applyAlignment="1">
      <alignment horizontal="center"/>
    </xf>
    <xf numFmtId="0" fontId="0" fillId="0" borderId="6" xfId="0" applyBorder="1" applyAlignment="1">
      <alignment horizontal="center"/>
    </xf>
  </cellXfs>
  <cellStyles count="3">
    <cellStyle name="Normal" xfId="0" builtinId="0"/>
    <cellStyle name="Vírgula 2" xfId="1" xr:uid="{8D4CA7DB-4D5A-434B-9701-21290CA24074}"/>
    <cellStyle name="Vírgula 3" xfId="2" xr:uid="{ECBE442C-A599-4B0E-91BD-C5EE62F2E69E}"/>
  </cellStyles>
  <dxfs count="0"/>
  <tableStyles count="0" defaultTableStyle="TableStyleMedium2" defaultPivotStyle="PivotStyleLight16"/>
  <colors>
    <indexedColors>
      <rgbColor rgb="FF000000"/>
      <rgbColor rgb="FFE7E6E6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70C0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microsoft.com/office/2017/06/relationships/rdRichValueStructure" Target="richData/rdrichvaluestructure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microsoft.com/office/2017/06/relationships/rdRichValue" Target="richData/rdrichvalue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29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microsoft.com/office/2022/10/relationships/richValueRel" Target="richData/richValueRel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eetMetadata" Target="metadata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Relationship Id="rId27" Type="http://schemas.microsoft.com/office/2017/06/relationships/rdRichValueTypes" Target="richData/rdRichValueTypes.xml"/><Relationship Id="rId30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9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jpe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2422626</xdr:colOff>
      <xdr:row>0</xdr:row>
      <xdr:rowOff>0</xdr:rowOff>
    </xdr:from>
    <xdr:to>
      <xdr:col>8</xdr:col>
      <xdr:colOff>171063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A89DA6AB-A435-4331-95EC-09EBB4A453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3965676" y="0"/>
          <a:ext cx="2368062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596948</xdr:colOff>
      <xdr:row>35</xdr:row>
      <xdr:rowOff>79378</xdr:rowOff>
    </xdr:from>
    <xdr:to>
      <xdr:col>3</xdr:col>
      <xdr:colOff>406399</xdr:colOff>
      <xdr:row>38</xdr:row>
      <xdr:rowOff>163683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4644C7F-0E14-4DA4-A68E-ECC34547B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6823" y="9183691"/>
          <a:ext cx="2246264" cy="65580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247650</xdr:colOff>
      <xdr:row>0</xdr:row>
      <xdr:rowOff>0</xdr:rowOff>
    </xdr:from>
    <xdr:to>
      <xdr:col>10</xdr:col>
      <xdr:colOff>177800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19254C9C-DB42-42BF-950D-1493262EFF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518150" y="0"/>
          <a:ext cx="1314450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109542</xdr:rowOff>
    </xdr:from>
    <xdr:to>
      <xdr:col>10</xdr:col>
      <xdr:colOff>12700</xdr:colOff>
      <xdr:row>42</xdr:row>
      <xdr:rowOff>100266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E4B04D0-6B72-48DD-8530-D293A7C41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8777292"/>
          <a:ext cx="6438900" cy="72732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177800</xdr:colOff>
      <xdr:row>0</xdr:row>
      <xdr:rowOff>0</xdr:rowOff>
    </xdr:from>
    <xdr:to>
      <xdr:col>9</xdr:col>
      <xdr:colOff>204788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320464F9-28C1-4E90-9C50-30434D7F49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448300" y="0"/>
          <a:ext cx="1328738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11112</xdr:colOff>
      <xdr:row>36</xdr:row>
      <xdr:rowOff>139703</xdr:rowOff>
    </xdr:from>
    <xdr:to>
      <xdr:col>9</xdr:col>
      <xdr:colOff>104775</xdr:colOff>
      <xdr:row>40</xdr:row>
      <xdr:rowOff>130427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1628C2E-826D-4761-AA64-C5098CE92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012" y="8737603"/>
          <a:ext cx="6450013" cy="7273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304800</xdr:colOff>
      <xdr:row>0</xdr:row>
      <xdr:rowOff>0</xdr:rowOff>
    </xdr:from>
    <xdr:to>
      <xdr:col>7</xdr:col>
      <xdr:colOff>139700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69CD6A98-4C64-4ECB-83E1-873BA566D4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092700" y="0"/>
          <a:ext cx="13208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166693</xdr:rowOff>
    </xdr:from>
    <xdr:to>
      <xdr:col>7</xdr:col>
      <xdr:colOff>171450</xdr:colOff>
      <xdr:row>46</xdr:row>
      <xdr:rowOff>157417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F19E5E4-B624-4AEB-BDEB-CE61CAEA9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2543"/>
          <a:ext cx="6445250" cy="72732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157842</xdr:colOff>
      <xdr:row>0</xdr:row>
      <xdr:rowOff>0</xdr:rowOff>
    </xdr:from>
    <xdr:to>
      <xdr:col>10</xdr:col>
      <xdr:colOff>189139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C07BD4B7-DE5E-4A02-93D6-9D6B40621D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508171" y="0"/>
          <a:ext cx="1326697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9297</xdr:colOff>
      <xdr:row>33</xdr:row>
      <xdr:rowOff>162837</xdr:rowOff>
    </xdr:from>
    <xdr:to>
      <xdr:col>10</xdr:col>
      <xdr:colOff>17007</xdr:colOff>
      <xdr:row>37</xdr:row>
      <xdr:rowOff>159912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0C19F57-8EF0-4C1B-A506-309A39802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568" y="8713566"/>
          <a:ext cx="6441168" cy="73730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23813</xdr:colOff>
      <xdr:row>0</xdr:row>
      <xdr:rowOff>0</xdr:rowOff>
    </xdr:from>
    <xdr:to>
      <xdr:col>8</xdr:col>
      <xdr:colOff>137626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8C495B1-8D7F-42E7-8BE3-C85558D580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271963" y="0"/>
          <a:ext cx="2371238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411165</xdr:colOff>
      <xdr:row>24</xdr:row>
      <xdr:rowOff>58739</xdr:rowOff>
    </xdr:from>
    <xdr:to>
      <xdr:col>3</xdr:col>
      <xdr:colOff>144416</xdr:colOff>
      <xdr:row>27</xdr:row>
      <xdr:rowOff>143044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71634110-0566-491B-B339-87CC021C9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5515" y="8866189"/>
          <a:ext cx="2317701" cy="63675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79376</xdr:colOff>
      <xdr:row>0</xdr:row>
      <xdr:rowOff>0</xdr:rowOff>
    </xdr:from>
    <xdr:to>
      <xdr:col>5</xdr:col>
      <xdr:colOff>554600</xdr:colOff>
      <xdr:row>0</xdr:row>
      <xdr:rowOff>690563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737E3BF3-7304-4F58-8119-25FCB997E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7676" y="0"/>
          <a:ext cx="3161274" cy="69056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190502</xdr:colOff>
      <xdr:row>35</xdr:row>
      <xdr:rowOff>0</xdr:rowOff>
    </xdr:from>
    <xdr:to>
      <xdr:col>7</xdr:col>
      <xdr:colOff>134940</xdr:colOff>
      <xdr:row>40</xdr:row>
      <xdr:rowOff>175603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9535F6C8-23BF-46B4-887F-0CE35C08E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52" y="9239250"/>
          <a:ext cx="5526088" cy="112810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1046365</xdr:colOff>
      <xdr:row>0</xdr:row>
      <xdr:rowOff>0</xdr:rowOff>
    </xdr:from>
    <xdr:to>
      <xdr:col>3</xdr:col>
      <xdr:colOff>360218</xdr:colOff>
      <xdr:row>0</xdr:row>
      <xdr:rowOff>667272</xdr:rowOff>
    </xdr:to>
    <xdr:pic>
      <xdr:nvPicPr>
        <xdr:cNvPr id="2" name="Imagem 2">
          <a:extLst>
            <a:ext uri="{FF2B5EF4-FFF2-40B4-BE49-F238E27FC236}">
              <a16:creationId xmlns:a16="http://schemas.microsoft.com/office/drawing/2014/main" id="{3D0242D5-74D3-4592-A155-404D74D6D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5274" y="0"/>
          <a:ext cx="1260417" cy="66727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317499</xdr:colOff>
      <xdr:row>0</xdr:row>
      <xdr:rowOff>0</xdr:rowOff>
    </xdr:from>
    <xdr:to>
      <xdr:col>9</xdr:col>
      <xdr:colOff>161437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7D826BE2-FDD8-455A-8918-809AB3BFD0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346574" y="0"/>
          <a:ext cx="2377588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36</xdr:row>
      <xdr:rowOff>80966</xdr:rowOff>
    </xdr:from>
    <xdr:to>
      <xdr:col>4</xdr:col>
      <xdr:colOff>31701</xdr:colOff>
      <xdr:row>39</xdr:row>
      <xdr:rowOff>165271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2F6063A-64D2-4E57-A7FB-9CC6CA99A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5675" y="9074154"/>
          <a:ext cx="2243089" cy="65580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7937</xdr:colOff>
      <xdr:row>0</xdr:row>
      <xdr:rowOff>0</xdr:rowOff>
    </xdr:from>
    <xdr:to>
      <xdr:col>8</xdr:col>
      <xdr:colOff>121750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9CA66DC-0327-4B57-A394-4A5287C14B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3989387" y="0"/>
          <a:ext cx="2371238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187325</xdr:colOff>
      <xdr:row>35</xdr:row>
      <xdr:rowOff>79365</xdr:rowOff>
    </xdr:from>
    <xdr:to>
      <xdr:col>3</xdr:col>
      <xdr:colOff>282526</xdr:colOff>
      <xdr:row>38</xdr:row>
      <xdr:rowOff>163670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5FE4934-BC2E-44A0-99C6-E1A29B5ED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5013" y="9199553"/>
          <a:ext cx="2254201" cy="65580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193676</xdr:colOff>
      <xdr:row>0</xdr:row>
      <xdr:rowOff>0</xdr:rowOff>
    </xdr:from>
    <xdr:to>
      <xdr:col>7</xdr:col>
      <xdr:colOff>274638</xdr:colOff>
      <xdr:row>1</xdr:row>
      <xdr:rowOff>381000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B8BB331-1D19-4BB5-A27F-C5ECCF363C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6927" b="1647"/>
        <a:stretch/>
      </xdr:blipFill>
      <xdr:spPr>
        <a:xfrm>
          <a:off x="5172076" y="0"/>
          <a:ext cx="1408112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84141</xdr:colOff>
      <xdr:row>42</xdr:row>
      <xdr:rowOff>133056</xdr:rowOff>
    </xdr:from>
    <xdr:to>
      <xdr:col>7</xdr:col>
      <xdr:colOff>234954</xdr:colOff>
      <xdr:row>46</xdr:row>
      <xdr:rowOff>123780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FC55D490-5203-D647-AB1C-02398319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141" y="8832556"/>
          <a:ext cx="6456363" cy="7273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177800</xdr:colOff>
      <xdr:row>0</xdr:row>
      <xdr:rowOff>0</xdr:rowOff>
    </xdr:from>
    <xdr:to>
      <xdr:col>7</xdr:col>
      <xdr:colOff>141287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51199FD-E0D4-45C1-98F4-112A2D6CF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6927" b="1647"/>
        <a:stretch/>
      </xdr:blipFill>
      <xdr:spPr>
        <a:xfrm>
          <a:off x="5226050" y="0"/>
          <a:ext cx="1385887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120650</xdr:colOff>
      <xdr:row>42</xdr:row>
      <xdr:rowOff>160339</xdr:rowOff>
    </xdr:from>
    <xdr:to>
      <xdr:col>7</xdr:col>
      <xdr:colOff>82550</xdr:colOff>
      <xdr:row>46</xdr:row>
      <xdr:rowOff>151063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154F8FB-3086-4D75-ACE8-2835B78C2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650" y="8872539"/>
          <a:ext cx="6432550" cy="72732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390526</xdr:colOff>
      <xdr:row>0</xdr:row>
      <xdr:rowOff>0</xdr:rowOff>
    </xdr:from>
    <xdr:to>
      <xdr:col>8</xdr:col>
      <xdr:colOff>252413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6FED4B79-18C5-42FB-9680-A6A3ADC2C7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6927" b="1647"/>
        <a:stretch/>
      </xdr:blipFill>
      <xdr:spPr>
        <a:xfrm>
          <a:off x="5381626" y="0"/>
          <a:ext cx="1404937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39</xdr:row>
      <xdr:rowOff>157166</xdr:rowOff>
    </xdr:from>
    <xdr:to>
      <xdr:col>8</xdr:col>
      <xdr:colOff>179388</xdr:colOff>
      <xdr:row>43</xdr:row>
      <xdr:rowOff>147890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84326EA-8FDB-478C-B817-220EE861F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8824916"/>
          <a:ext cx="6446838" cy="72732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304801</xdr:colOff>
      <xdr:row>0</xdr:row>
      <xdr:rowOff>0</xdr:rowOff>
    </xdr:from>
    <xdr:to>
      <xdr:col>8</xdr:col>
      <xdr:colOff>76200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8CD0AA03-C8A7-477F-86B3-E77D6ADED6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092701" y="0"/>
          <a:ext cx="132715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43</xdr:row>
      <xdr:rowOff>150812</xdr:rowOff>
    </xdr:from>
    <xdr:to>
      <xdr:col>8</xdr:col>
      <xdr:colOff>66675</xdr:colOff>
      <xdr:row>47</xdr:row>
      <xdr:rowOff>141536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E288008-74AD-4E93-A115-BF5958229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900" y="8945562"/>
          <a:ext cx="6442075" cy="72732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379413</xdr:colOff>
      <xdr:row>0</xdr:row>
      <xdr:rowOff>0</xdr:rowOff>
    </xdr:from>
    <xdr:to>
      <xdr:col>9</xdr:col>
      <xdr:colOff>266700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4CE411B-51CB-469C-AC54-245757D27E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611813" y="0"/>
          <a:ext cx="1341437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39</xdr:row>
      <xdr:rowOff>165100</xdr:rowOff>
    </xdr:from>
    <xdr:to>
      <xdr:col>8</xdr:col>
      <xdr:colOff>231775</xdr:colOff>
      <xdr:row>43</xdr:row>
      <xdr:rowOff>155824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724CCF3F-0B8C-4D64-8780-EF0FA5052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800" y="8921750"/>
          <a:ext cx="6448425" cy="72732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457200</xdr:colOff>
      <xdr:row>0</xdr:row>
      <xdr:rowOff>0</xdr:rowOff>
    </xdr:from>
    <xdr:to>
      <xdr:col>8</xdr:col>
      <xdr:colOff>209550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87B84131-4877-4C1D-B2C7-C8685A3822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365750" y="0"/>
          <a:ext cx="132715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141287</xdr:colOff>
      <xdr:row>39</xdr:row>
      <xdr:rowOff>122238</xdr:rowOff>
    </xdr:from>
    <xdr:to>
      <xdr:col>8</xdr:col>
      <xdr:colOff>95250</xdr:colOff>
      <xdr:row>43</xdr:row>
      <xdr:rowOff>112962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A98EA95-80CB-43DD-96B1-4C9740218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287" y="8802688"/>
          <a:ext cx="6437313" cy="727324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</richValueRel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ED046C-7905-4A2F-A6D3-DC678755B76D}">
  <sheetPr>
    <tabColor rgb="FFFF0000"/>
  </sheetPr>
  <dimension ref="A1:E26"/>
  <sheetViews>
    <sheetView windowProtection="1" zoomScaleNormal="100" workbookViewId="0">
      <selection activeCell="G16" sqref="G16"/>
    </sheetView>
  </sheetViews>
  <sheetFormatPr defaultColWidth="8.7109375" defaultRowHeight="15" x14ac:dyDescent="0.25"/>
  <cols>
    <col min="1" max="1" width="26.5703125" style="64" bestFit="1" customWidth="1"/>
    <col min="2" max="2" width="38" style="64" customWidth="1"/>
    <col min="3" max="3" width="6.5703125" style="63" customWidth="1"/>
    <col min="4" max="4" width="10.5703125" style="63" customWidth="1"/>
    <col min="5" max="5" width="12.42578125" customWidth="1"/>
  </cols>
  <sheetData>
    <row r="1" spans="1:5" x14ac:dyDescent="0.25">
      <c r="A1" s="42" t="s">
        <v>0</v>
      </c>
      <c r="B1" s="40" t="s">
        <v>1</v>
      </c>
      <c r="C1" s="1" t="s">
        <v>13</v>
      </c>
      <c r="D1" s="2" t="s">
        <v>367</v>
      </c>
      <c r="E1" s="2"/>
    </row>
    <row r="2" spans="1:5" x14ac:dyDescent="0.25">
      <c r="A2" s="9" t="s">
        <v>390</v>
      </c>
      <c r="B2" s="9" t="s">
        <v>153</v>
      </c>
      <c r="C2" s="12" t="s">
        <v>39</v>
      </c>
      <c r="D2" s="6">
        <v>300</v>
      </c>
      <c r="E2" s="6" t="s">
        <v>417</v>
      </c>
    </row>
    <row r="3" spans="1:5" x14ac:dyDescent="0.25">
      <c r="A3" s="9" t="s">
        <v>152</v>
      </c>
      <c r="B3" s="10" t="s">
        <v>265</v>
      </c>
      <c r="C3" s="12" t="s">
        <v>315</v>
      </c>
      <c r="D3" s="6">
        <v>300</v>
      </c>
      <c r="E3" s="6" t="s">
        <v>417</v>
      </c>
    </row>
    <row r="4" spans="1:5" x14ac:dyDescent="0.25">
      <c r="A4" s="9" t="s">
        <v>388</v>
      </c>
      <c r="B4" s="9" t="s">
        <v>216</v>
      </c>
      <c r="C4" s="12" t="s">
        <v>39</v>
      </c>
      <c r="D4" s="6">
        <v>200</v>
      </c>
      <c r="E4" s="6" t="s">
        <v>418</v>
      </c>
    </row>
    <row r="5" spans="1:5" x14ac:dyDescent="0.25">
      <c r="A5" s="9" t="s">
        <v>75</v>
      </c>
      <c r="B5" s="9" t="s">
        <v>216</v>
      </c>
      <c r="C5" s="12" t="s">
        <v>39</v>
      </c>
      <c r="D5" s="6">
        <v>300</v>
      </c>
      <c r="E5" s="6" t="s">
        <v>417</v>
      </c>
    </row>
    <row r="6" spans="1:5" x14ac:dyDescent="0.25">
      <c r="A6" s="16" t="s">
        <v>415</v>
      </c>
      <c r="B6" s="15" t="s">
        <v>416</v>
      </c>
      <c r="C6" s="12" t="s">
        <v>25</v>
      </c>
      <c r="D6" s="6">
        <v>200</v>
      </c>
      <c r="E6" s="6" t="s">
        <v>418</v>
      </c>
    </row>
    <row r="7" spans="1:5" x14ac:dyDescent="0.25">
      <c r="A7" s="9" t="s">
        <v>391</v>
      </c>
      <c r="B7" s="9" t="s">
        <v>216</v>
      </c>
      <c r="C7" s="12" t="s">
        <v>39</v>
      </c>
      <c r="D7" s="6">
        <v>200</v>
      </c>
      <c r="E7" s="6" t="s">
        <v>418</v>
      </c>
    </row>
    <row r="8" spans="1:5" x14ac:dyDescent="0.25">
      <c r="A8" s="9" t="s">
        <v>60</v>
      </c>
      <c r="B8" s="10" t="s">
        <v>68</v>
      </c>
      <c r="C8" s="12" t="s">
        <v>40</v>
      </c>
      <c r="D8" s="6">
        <v>200</v>
      </c>
      <c r="E8" s="6" t="s">
        <v>418</v>
      </c>
    </row>
    <row r="9" spans="1:5" x14ac:dyDescent="0.25">
      <c r="A9" s="10" t="s">
        <v>62</v>
      </c>
      <c r="B9" s="10" t="s">
        <v>215</v>
      </c>
      <c r="C9" s="12" t="s">
        <v>39</v>
      </c>
      <c r="D9" s="6">
        <v>200</v>
      </c>
      <c r="E9" s="6" t="s">
        <v>418</v>
      </c>
    </row>
    <row r="10" spans="1:5" ht="21" x14ac:dyDescent="0.25">
      <c r="A10" s="9" t="s">
        <v>387</v>
      </c>
      <c r="B10" s="9" t="s">
        <v>297</v>
      </c>
      <c r="C10" s="12" t="s">
        <v>4</v>
      </c>
      <c r="D10" s="6">
        <v>100</v>
      </c>
      <c r="E10" s="71" t="s">
        <v>419</v>
      </c>
    </row>
    <row r="11" spans="1:5" x14ac:dyDescent="0.25">
      <c r="A11" s="10" t="s">
        <v>217</v>
      </c>
      <c r="B11" s="9" t="s">
        <v>216</v>
      </c>
      <c r="C11" s="12" t="s">
        <v>39</v>
      </c>
      <c r="D11" s="6">
        <v>200</v>
      </c>
      <c r="E11" s="6" t="s">
        <v>418</v>
      </c>
    </row>
    <row r="12" spans="1:5" x14ac:dyDescent="0.25">
      <c r="A12" s="66" t="s">
        <v>310</v>
      </c>
      <c r="B12" s="13" t="s">
        <v>311</v>
      </c>
      <c r="C12" s="11" t="s">
        <v>16</v>
      </c>
      <c r="D12" s="70">
        <v>300</v>
      </c>
      <c r="E12" s="6" t="s">
        <v>417</v>
      </c>
    </row>
    <row r="13" spans="1:5" x14ac:dyDescent="0.25">
      <c r="A13" s="9" t="s">
        <v>161</v>
      </c>
      <c r="B13" s="9" t="s">
        <v>162</v>
      </c>
      <c r="C13" s="12" t="s">
        <v>16</v>
      </c>
      <c r="D13" s="6">
        <v>200</v>
      </c>
      <c r="E13" s="6" t="s">
        <v>418</v>
      </c>
    </row>
    <row r="14" spans="1:5" ht="21" x14ac:dyDescent="0.25">
      <c r="A14" s="13" t="s">
        <v>337</v>
      </c>
      <c r="B14" s="13" t="s">
        <v>335</v>
      </c>
      <c r="C14" s="12" t="s">
        <v>336</v>
      </c>
      <c r="D14" s="70">
        <v>500</v>
      </c>
      <c r="E14" s="71" t="s">
        <v>420</v>
      </c>
    </row>
    <row r="15" spans="1:5" x14ac:dyDescent="0.25">
      <c r="A15" s="13" t="s">
        <v>72</v>
      </c>
      <c r="B15" s="13" t="s">
        <v>379</v>
      </c>
      <c r="C15" s="12" t="s">
        <v>16</v>
      </c>
      <c r="D15" s="6">
        <v>200</v>
      </c>
      <c r="E15" s="6" t="s">
        <v>418</v>
      </c>
    </row>
    <row r="16" spans="1:5" x14ac:dyDescent="0.25">
      <c r="A16" s="9" t="s">
        <v>338</v>
      </c>
      <c r="B16" s="9" t="s">
        <v>216</v>
      </c>
      <c r="C16" s="12" t="s">
        <v>39</v>
      </c>
      <c r="D16" s="6">
        <v>300</v>
      </c>
      <c r="E16" s="6" t="s">
        <v>417</v>
      </c>
    </row>
    <row r="17" spans="1:5" x14ac:dyDescent="0.25">
      <c r="A17" s="9" t="s">
        <v>71</v>
      </c>
      <c r="B17" s="9" t="s">
        <v>335</v>
      </c>
      <c r="C17" s="12" t="s">
        <v>70</v>
      </c>
      <c r="D17" s="6">
        <v>300</v>
      </c>
      <c r="E17" s="6" t="s">
        <v>417</v>
      </c>
    </row>
    <row r="18" spans="1:5" ht="21" x14ac:dyDescent="0.25">
      <c r="A18" s="16" t="s">
        <v>398</v>
      </c>
      <c r="B18" s="15" t="s">
        <v>397</v>
      </c>
      <c r="C18" s="12" t="s">
        <v>39</v>
      </c>
      <c r="D18" s="6">
        <v>200</v>
      </c>
      <c r="E18" s="71" t="s">
        <v>419</v>
      </c>
    </row>
    <row r="19" spans="1:5" x14ac:dyDescent="0.25">
      <c r="A19" s="9" t="s">
        <v>330</v>
      </c>
      <c r="B19" s="9" t="s">
        <v>220</v>
      </c>
      <c r="C19" s="11" t="s">
        <v>3</v>
      </c>
      <c r="D19" s="6">
        <v>100</v>
      </c>
      <c r="E19" s="6" t="s">
        <v>418</v>
      </c>
    </row>
    <row r="20" spans="1:5" x14ac:dyDescent="0.25">
      <c r="A20" s="16" t="s">
        <v>112</v>
      </c>
      <c r="B20" s="15" t="s">
        <v>240</v>
      </c>
      <c r="C20" s="11" t="s">
        <v>40</v>
      </c>
      <c r="D20" s="6">
        <v>200</v>
      </c>
      <c r="E20" s="6" t="s">
        <v>418</v>
      </c>
    </row>
    <row r="21" spans="1:5" x14ac:dyDescent="0.25">
      <c r="A21" s="9" t="s">
        <v>343</v>
      </c>
      <c r="B21" s="9" t="s">
        <v>272</v>
      </c>
      <c r="C21" s="12" t="s">
        <v>39</v>
      </c>
      <c r="D21" s="6">
        <v>200</v>
      </c>
      <c r="E21" s="6" t="s">
        <v>417</v>
      </c>
    </row>
    <row r="22" spans="1:5" x14ac:dyDescent="0.25">
      <c r="A22" s="9" t="s">
        <v>85</v>
      </c>
      <c r="B22" s="10" t="s">
        <v>342</v>
      </c>
      <c r="C22" s="12" t="s">
        <v>16</v>
      </c>
      <c r="D22" s="6">
        <v>300</v>
      </c>
      <c r="E22" s="6" t="s">
        <v>418</v>
      </c>
    </row>
    <row r="23" spans="1:5" ht="21" x14ac:dyDescent="0.25">
      <c r="A23" s="15" t="s">
        <v>306</v>
      </c>
      <c r="B23" s="9" t="s">
        <v>216</v>
      </c>
      <c r="C23" s="12" t="s">
        <v>39</v>
      </c>
      <c r="D23" s="6">
        <v>200</v>
      </c>
      <c r="E23" s="71" t="s">
        <v>419</v>
      </c>
    </row>
    <row r="24" spans="1:5" x14ac:dyDescent="0.25">
      <c r="A24" s="9" t="s">
        <v>331</v>
      </c>
      <c r="B24" s="9" t="s">
        <v>220</v>
      </c>
      <c r="C24" s="11" t="s">
        <v>3</v>
      </c>
      <c r="D24" s="6">
        <v>100</v>
      </c>
      <c r="E24" s="6" t="s">
        <v>417</v>
      </c>
    </row>
    <row r="25" spans="1:5" x14ac:dyDescent="0.25">
      <c r="A25" s="9" t="s">
        <v>86</v>
      </c>
      <c r="B25" s="10" t="s">
        <v>342</v>
      </c>
      <c r="C25" s="12" t="s">
        <v>16</v>
      </c>
      <c r="D25" s="6">
        <v>300</v>
      </c>
      <c r="E25" s="6" t="s">
        <v>417</v>
      </c>
    </row>
    <row r="26" spans="1:5" x14ac:dyDescent="0.25">
      <c r="A26" s="9" t="s">
        <v>395</v>
      </c>
      <c r="B26" s="10" t="s">
        <v>341</v>
      </c>
      <c r="C26" s="12" t="s">
        <v>70</v>
      </c>
      <c r="D26" s="6">
        <v>300</v>
      </c>
      <c r="E26" s="6" t="s">
        <v>418</v>
      </c>
    </row>
  </sheetData>
  <autoFilter ref="A1:D1" xr:uid="{1118850C-360B-42EB-B819-86167F8D730E}">
    <sortState xmlns:xlrd2="http://schemas.microsoft.com/office/spreadsheetml/2017/richdata2" ref="A2:D26">
      <sortCondition ref="A1"/>
    </sortState>
  </autoFilter>
  <pageMargins left="0.511811024" right="0.511811024" top="0.78740157499999996" bottom="0.78740157499999996" header="0.31496062000000002" footer="0.31496062000000002"/>
  <pageSetup paperSize="9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D61ED2-6EA8-49AF-8C6F-9C934C47F2B6}">
  <sheetPr>
    <tabColor rgb="FF92D050"/>
  </sheetPr>
  <dimension ref="A1:K22"/>
  <sheetViews>
    <sheetView windowProtection="1" showGridLines="0" zoomScale="120" zoomScaleNormal="120" workbookViewId="0">
      <selection activeCell="A3" sqref="A3:I3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6.7109375" customWidth="1"/>
    <col min="4" max="4" width="6.140625" customWidth="1"/>
    <col min="5" max="5" width="8.28515625" customWidth="1"/>
    <col min="6" max="6" width="3.28515625" customWidth="1"/>
    <col min="7" max="8" width="5.7109375" customWidth="1"/>
    <col min="9" max="9" width="3.5703125" customWidth="1"/>
  </cols>
  <sheetData>
    <row r="1" spans="1:11" ht="24" customHeight="1" x14ac:dyDescent="0.25">
      <c r="A1" s="94" t="s">
        <v>479</v>
      </c>
      <c r="B1" s="84"/>
      <c r="C1" s="84"/>
      <c r="D1" s="84"/>
      <c r="E1" s="84"/>
      <c r="F1" s="84"/>
      <c r="G1" s="84"/>
      <c r="H1" s="76"/>
      <c r="I1" s="76"/>
    </row>
    <row r="2" spans="1:11" ht="42.75" customHeight="1" x14ac:dyDescent="0.25">
      <c r="A2" s="85" t="s">
        <v>484</v>
      </c>
      <c r="B2" s="85"/>
      <c r="C2" s="85"/>
      <c r="D2" s="85"/>
      <c r="E2" s="85"/>
      <c r="F2" s="85"/>
      <c r="G2" s="85"/>
      <c r="H2" s="56"/>
    </row>
    <row r="3" spans="1:11" ht="29.25" customHeight="1" x14ac:dyDescent="0.25">
      <c r="A3" s="86" t="s">
        <v>532</v>
      </c>
      <c r="B3" s="86"/>
      <c r="C3" s="86"/>
      <c r="D3" s="86"/>
      <c r="E3" s="86"/>
      <c r="F3" s="86"/>
      <c r="G3" s="86"/>
      <c r="H3" s="86"/>
      <c r="I3" s="86"/>
    </row>
    <row r="4" spans="1:11" ht="8.25" customHeight="1" x14ac:dyDescent="0.25">
      <c r="A4" s="69"/>
      <c r="B4" s="69"/>
      <c r="C4" s="69"/>
      <c r="D4" s="69"/>
      <c r="E4" s="69"/>
      <c r="F4" s="69"/>
      <c r="G4" s="69"/>
      <c r="H4" s="69"/>
      <c r="I4" s="69"/>
    </row>
    <row r="5" spans="1:11" x14ac:dyDescent="0.25">
      <c r="C5" s="8"/>
      <c r="D5" s="72"/>
      <c r="E5" s="73" t="s">
        <v>552</v>
      </c>
      <c r="F5" s="73"/>
      <c r="G5" s="79"/>
      <c r="H5" s="73">
        <v>80</v>
      </c>
      <c r="I5" s="73"/>
    </row>
    <row r="6" spans="1:11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10</v>
      </c>
      <c r="G6" s="62" t="s">
        <v>11</v>
      </c>
      <c r="H6" s="62" t="s">
        <v>212</v>
      </c>
      <c r="I6" s="62" t="s">
        <v>12</v>
      </c>
    </row>
    <row r="7" spans="1:11" s="7" customFormat="1" ht="20.100000000000001" customHeight="1" x14ac:dyDescent="0.25">
      <c r="A7" s="12">
        <v>5</v>
      </c>
      <c r="B7" s="15" t="s">
        <v>409</v>
      </c>
      <c r="C7" s="10" t="s">
        <v>275</v>
      </c>
      <c r="D7" s="12" t="s">
        <v>5</v>
      </c>
      <c r="E7" s="12" t="s">
        <v>232</v>
      </c>
      <c r="F7" s="12">
        <v>0</v>
      </c>
      <c r="G7" s="22">
        <v>80.150000000000006</v>
      </c>
      <c r="H7" s="44">
        <f t="shared" ref="H7:H18" si="0">ABS(G7-$H$5)</f>
        <v>0.15000000000000568</v>
      </c>
      <c r="I7" s="38" t="s">
        <v>535</v>
      </c>
      <c r="J7" s="37"/>
    </row>
    <row r="8" spans="1:11" ht="20.100000000000001" customHeight="1" x14ac:dyDescent="0.25">
      <c r="A8" s="12">
        <v>4</v>
      </c>
      <c r="B8" s="17" t="s">
        <v>402</v>
      </c>
      <c r="C8" s="10" t="s">
        <v>159</v>
      </c>
      <c r="D8" s="12" t="s">
        <v>3</v>
      </c>
      <c r="E8" s="12" t="s">
        <v>232</v>
      </c>
      <c r="F8" s="12">
        <v>0</v>
      </c>
      <c r="G8" s="22">
        <v>78.25</v>
      </c>
      <c r="H8" s="44">
        <f t="shared" si="0"/>
        <v>1.75</v>
      </c>
      <c r="I8" s="38" t="s">
        <v>536</v>
      </c>
    </row>
    <row r="9" spans="1:11" ht="20.100000000000001" customHeight="1" x14ac:dyDescent="0.25">
      <c r="A9" s="12">
        <v>1</v>
      </c>
      <c r="B9" s="18" t="s">
        <v>375</v>
      </c>
      <c r="C9" s="15" t="s">
        <v>184</v>
      </c>
      <c r="D9" s="12" t="s">
        <v>3</v>
      </c>
      <c r="E9" s="11" t="s">
        <v>232</v>
      </c>
      <c r="F9" s="12">
        <v>0</v>
      </c>
      <c r="G9" s="22">
        <v>81.99</v>
      </c>
      <c r="H9" s="44">
        <f t="shared" si="0"/>
        <v>1.9899999999999949</v>
      </c>
      <c r="I9" s="38" t="s">
        <v>537</v>
      </c>
    </row>
    <row r="10" spans="1:11" s="7" customFormat="1" ht="18" customHeight="1" x14ac:dyDescent="0.25">
      <c r="A10" s="12">
        <v>8</v>
      </c>
      <c r="B10" s="13" t="s">
        <v>522</v>
      </c>
      <c r="C10" s="9" t="s">
        <v>184</v>
      </c>
      <c r="D10" s="11" t="s">
        <v>3</v>
      </c>
      <c r="E10" s="12" t="s">
        <v>232</v>
      </c>
      <c r="F10" s="12">
        <v>2</v>
      </c>
      <c r="G10" s="22">
        <v>74.62</v>
      </c>
      <c r="H10" s="44">
        <f t="shared" si="0"/>
        <v>5.3799999999999955</v>
      </c>
      <c r="I10" s="38" t="s">
        <v>538</v>
      </c>
      <c r="J10"/>
    </row>
    <row r="11" spans="1:11" s="7" customFormat="1" ht="18" customHeight="1" x14ac:dyDescent="0.25">
      <c r="A11" s="12">
        <v>11</v>
      </c>
      <c r="B11" s="17" t="s">
        <v>403</v>
      </c>
      <c r="C11" s="10" t="s">
        <v>159</v>
      </c>
      <c r="D11" s="12" t="s">
        <v>3</v>
      </c>
      <c r="E11" s="12" t="s">
        <v>232</v>
      </c>
      <c r="F11" s="12">
        <v>3</v>
      </c>
      <c r="G11" s="22">
        <v>73.459999999999994</v>
      </c>
      <c r="H11" s="44">
        <f t="shared" si="0"/>
        <v>6.5400000000000063</v>
      </c>
      <c r="I11" s="38" t="s">
        <v>539</v>
      </c>
      <c r="J11"/>
      <c r="K11" s="37"/>
    </row>
    <row r="12" spans="1:11" ht="20.100000000000001" customHeight="1" x14ac:dyDescent="0.25">
      <c r="A12" s="12">
        <v>13</v>
      </c>
      <c r="B12" s="14" t="s">
        <v>519</v>
      </c>
      <c r="C12" s="9" t="s">
        <v>184</v>
      </c>
      <c r="D12" s="11" t="s">
        <v>3</v>
      </c>
      <c r="E12" s="12" t="s">
        <v>232</v>
      </c>
      <c r="F12" s="12">
        <v>4</v>
      </c>
      <c r="G12" s="22">
        <v>78.58</v>
      </c>
      <c r="H12" s="44">
        <f t="shared" si="0"/>
        <v>1.4200000000000017</v>
      </c>
      <c r="I12" s="38" t="s">
        <v>540</v>
      </c>
    </row>
    <row r="13" spans="1:11" ht="20.100000000000001" customHeight="1" x14ac:dyDescent="0.25">
      <c r="A13" s="12">
        <v>12</v>
      </c>
      <c r="B13" s="15" t="s">
        <v>408</v>
      </c>
      <c r="C13" s="10" t="s">
        <v>275</v>
      </c>
      <c r="D13" s="12" t="s">
        <v>5</v>
      </c>
      <c r="E13" s="12" t="s">
        <v>232</v>
      </c>
      <c r="F13" s="12">
        <v>4</v>
      </c>
      <c r="G13" s="22">
        <v>77.62</v>
      </c>
      <c r="H13" s="44">
        <f t="shared" si="0"/>
        <v>2.3799999999999955</v>
      </c>
      <c r="I13" s="38" t="s">
        <v>544</v>
      </c>
    </row>
    <row r="14" spans="1:11" ht="20.100000000000001" customHeight="1" x14ac:dyDescent="0.25">
      <c r="A14" s="12">
        <v>6</v>
      </c>
      <c r="B14" s="13" t="s">
        <v>369</v>
      </c>
      <c r="C14" s="13" t="s">
        <v>19</v>
      </c>
      <c r="D14" s="12" t="s">
        <v>16</v>
      </c>
      <c r="E14" s="12" t="s">
        <v>232</v>
      </c>
      <c r="F14" s="12">
        <v>5</v>
      </c>
      <c r="G14" s="22">
        <v>71.98</v>
      </c>
      <c r="H14" s="44">
        <f t="shared" si="0"/>
        <v>8.019999999999996</v>
      </c>
      <c r="I14" s="38" t="s">
        <v>543</v>
      </c>
    </row>
    <row r="15" spans="1:11" s="7" customFormat="1" ht="18" customHeight="1" x14ac:dyDescent="0.25">
      <c r="A15" s="12">
        <v>7</v>
      </c>
      <c r="B15" s="13" t="s">
        <v>323</v>
      </c>
      <c r="C15" s="13" t="s">
        <v>506</v>
      </c>
      <c r="D15" s="12" t="s">
        <v>3</v>
      </c>
      <c r="E15" s="12" t="s">
        <v>232</v>
      </c>
      <c r="F15" s="12">
        <v>5</v>
      </c>
      <c r="G15" s="22">
        <v>71.59</v>
      </c>
      <c r="H15" s="44">
        <f t="shared" si="0"/>
        <v>8.4099999999999966</v>
      </c>
      <c r="I15" s="38" t="s">
        <v>546</v>
      </c>
      <c r="J15"/>
      <c r="K15" s="37"/>
    </row>
    <row r="16" spans="1:11" s="7" customFormat="1" ht="18" customHeight="1" x14ac:dyDescent="0.25">
      <c r="A16" s="12">
        <v>15</v>
      </c>
      <c r="B16" s="13" t="s">
        <v>456</v>
      </c>
      <c r="C16" s="13" t="s">
        <v>216</v>
      </c>
      <c r="D16" s="11" t="s">
        <v>39</v>
      </c>
      <c r="E16" s="12" t="s">
        <v>232</v>
      </c>
      <c r="F16" s="12">
        <v>8</v>
      </c>
      <c r="G16" s="22">
        <v>80.25</v>
      </c>
      <c r="H16" s="44">
        <f t="shared" si="0"/>
        <v>0.25</v>
      </c>
      <c r="I16" s="38" t="s">
        <v>542</v>
      </c>
      <c r="J16"/>
    </row>
    <row r="17" spans="1:10" ht="20.100000000000001" customHeight="1" x14ac:dyDescent="0.25">
      <c r="A17" s="12">
        <v>10</v>
      </c>
      <c r="B17" s="13" t="s">
        <v>454</v>
      </c>
      <c r="C17" s="13" t="s">
        <v>216</v>
      </c>
      <c r="D17" s="11" t="s">
        <v>39</v>
      </c>
      <c r="E17" s="12" t="s">
        <v>232</v>
      </c>
      <c r="F17" s="12">
        <v>9</v>
      </c>
      <c r="G17" s="22">
        <v>75.5</v>
      </c>
      <c r="H17" s="44">
        <f t="shared" si="0"/>
        <v>4.5</v>
      </c>
      <c r="I17" s="38" t="s">
        <v>547</v>
      </c>
    </row>
    <row r="18" spans="1:10" s="7" customFormat="1" ht="18" customHeight="1" x14ac:dyDescent="0.25">
      <c r="A18" s="12">
        <v>3</v>
      </c>
      <c r="B18" s="17" t="s">
        <v>507</v>
      </c>
      <c r="C18" s="14" t="s">
        <v>153</v>
      </c>
      <c r="D18" s="12" t="s">
        <v>39</v>
      </c>
      <c r="E18" s="12" t="s">
        <v>232</v>
      </c>
      <c r="F18" s="12">
        <v>12</v>
      </c>
      <c r="G18" s="22">
        <v>72.59</v>
      </c>
      <c r="H18" s="44">
        <f t="shared" si="0"/>
        <v>7.4099999999999966</v>
      </c>
      <c r="I18" s="38" t="s">
        <v>548</v>
      </c>
      <c r="J18"/>
    </row>
    <row r="19" spans="1:10" ht="20.100000000000001" customHeight="1" x14ac:dyDescent="0.25">
      <c r="A19" s="12">
        <v>2</v>
      </c>
      <c r="B19" s="13" t="s">
        <v>394</v>
      </c>
      <c r="C19" s="13" t="s">
        <v>297</v>
      </c>
      <c r="D19" s="12" t="s">
        <v>4</v>
      </c>
      <c r="E19" s="12" t="s">
        <v>232</v>
      </c>
      <c r="F19" s="12" t="s">
        <v>130</v>
      </c>
      <c r="G19" s="22" t="s">
        <v>130</v>
      </c>
      <c r="H19" s="22" t="s">
        <v>130</v>
      </c>
      <c r="I19" s="38" t="s">
        <v>130</v>
      </c>
    </row>
    <row r="20" spans="1:10" ht="20.100000000000001" customHeight="1" x14ac:dyDescent="0.25">
      <c r="A20" s="12">
        <v>9</v>
      </c>
      <c r="B20" s="13" t="s">
        <v>393</v>
      </c>
      <c r="C20" s="13" t="s">
        <v>297</v>
      </c>
      <c r="D20" s="12" t="s">
        <v>4</v>
      </c>
      <c r="E20" s="12" t="s">
        <v>232</v>
      </c>
      <c r="F20" s="12" t="s">
        <v>130</v>
      </c>
      <c r="G20" s="22" t="s">
        <v>130</v>
      </c>
      <c r="H20" s="22" t="s">
        <v>130</v>
      </c>
      <c r="I20" s="38" t="s">
        <v>130</v>
      </c>
    </row>
    <row r="21" spans="1:10" ht="20.100000000000001" customHeight="1" x14ac:dyDescent="0.25">
      <c r="A21" s="12">
        <v>14</v>
      </c>
      <c r="B21" s="13" t="s">
        <v>511</v>
      </c>
      <c r="C21" s="13" t="s">
        <v>297</v>
      </c>
      <c r="D21" s="12" t="s">
        <v>4</v>
      </c>
      <c r="E21" s="12" t="s">
        <v>232</v>
      </c>
      <c r="F21" s="12" t="s">
        <v>130</v>
      </c>
      <c r="G21" s="22" t="s">
        <v>130</v>
      </c>
      <c r="H21" s="22" t="s">
        <v>130</v>
      </c>
      <c r="I21" s="38" t="s">
        <v>130</v>
      </c>
    </row>
    <row r="22" spans="1:10" x14ac:dyDescent="0.25">
      <c r="A22" s="87" t="s">
        <v>314</v>
      </c>
      <c r="B22" s="87"/>
      <c r="C22" s="87"/>
      <c r="D22" s="87"/>
      <c r="E22" s="87"/>
      <c r="F22" s="87"/>
      <c r="G22" s="87"/>
      <c r="H22" s="87"/>
      <c r="I22" s="87"/>
    </row>
  </sheetData>
  <autoFilter ref="A6:I6" xr:uid="{96D61ED2-6EA8-49AF-8C6F-9C934C47F2B6}">
    <sortState xmlns:xlrd2="http://schemas.microsoft.com/office/spreadsheetml/2017/richdata2" ref="A7:I21">
      <sortCondition ref="F6"/>
    </sortState>
  </autoFilter>
  <sortState xmlns:xlrd2="http://schemas.microsoft.com/office/spreadsheetml/2017/richdata2" ref="A16:I21">
    <sortCondition ref="A16:A21"/>
  </sortState>
  <mergeCells count="4">
    <mergeCell ref="A1:G1"/>
    <mergeCell ref="A2:G2"/>
    <mergeCell ref="A3:I3"/>
    <mergeCell ref="A22:I22"/>
  </mergeCells>
  <phoneticPr fontId="11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720A3A-BD06-44D9-BC41-0E7D1865234F}">
  <sheetPr>
    <tabColor rgb="FF92D050"/>
  </sheetPr>
  <dimension ref="A1:L23"/>
  <sheetViews>
    <sheetView windowProtection="1" showGridLines="0" zoomScale="120" zoomScaleNormal="120" workbookViewId="0">
      <selection activeCell="A3" sqref="A3:K3"/>
    </sheetView>
  </sheetViews>
  <sheetFormatPr defaultColWidth="9.140625" defaultRowHeight="15" x14ac:dyDescent="0.25"/>
  <cols>
    <col min="1" max="1" width="3.140625" customWidth="1"/>
    <col min="2" max="2" width="22.7109375" customWidth="1"/>
    <col min="3" max="3" width="35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3.28515625" customWidth="1"/>
    <col min="9" max="9" width="5.5703125" customWidth="1"/>
    <col min="10" max="10" width="5.7109375" customWidth="1"/>
    <col min="11" max="11" width="3.85546875" customWidth="1"/>
  </cols>
  <sheetData>
    <row r="1" spans="1:12" ht="24" customHeight="1" x14ac:dyDescent="0.25">
      <c r="A1" s="94" t="s">
        <v>479</v>
      </c>
      <c r="B1" s="84"/>
      <c r="C1" s="84"/>
      <c r="D1" s="84"/>
      <c r="E1" s="84"/>
      <c r="F1" s="84"/>
      <c r="G1" s="84"/>
      <c r="H1" s="76"/>
      <c r="I1" s="76"/>
    </row>
    <row r="2" spans="1:12" ht="42.75" customHeight="1" x14ac:dyDescent="0.25">
      <c r="A2" s="85" t="s">
        <v>485</v>
      </c>
      <c r="B2" s="85"/>
      <c r="C2" s="85"/>
      <c r="D2" s="85"/>
      <c r="E2" s="85"/>
      <c r="F2" s="85"/>
      <c r="G2" s="85"/>
      <c r="H2" s="56"/>
      <c r="I2" s="56"/>
      <c r="J2" s="56"/>
    </row>
    <row r="3" spans="1:12" ht="29.25" customHeight="1" x14ac:dyDescent="0.25">
      <c r="A3" s="86" t="s">
        <v>532</v>
      </c>
      <c r="B3" s="86"/>
      <c r="C3" s="86"/>
      <c r="D3" s="86"/>
      <c r="E3" s="86"/>
      <c r="F3" s="86"/>
      <c r="G3" s="86"/>
      <c r="H3" s="86"/>
      <c r="I3" s="86"/>
      <c r="J3" s="86"/>
      <c r="K3" s="86"/>
    </row>
    <row r="4" spans="1:12" ht="8.25" customHeight="1" x14ac:dyDescent="0.25">
      <c r="A4" s="69"/>
      <c r="B4" s="69"/>
      <c r="C4" s="69"/>
      <c r="D4" s="69"/>
      <c r="E4" s="69"/>
      <c r="F4" s="69"/>
      <c r="G4" s="69"/>
      <c r="H4" s="69"/>
      <c r="I4" s="69"/>
      <c r="J4" s="69"/>
      <c r="K4" s="69"/>
    </row>
    <row r="5" spans="1:12" x14ac:dyDescent="0.25">
      <c r="C5" s="8"/>
      <c r="D5" s="72"/>
      <c r="E5" s="80"/>
      <c r="F5" s="73" t="s">
        <v>552</v>
      </c>
      <c r="G5" s="73"/>
      <c r="H5" s="79"/>
      <c r="J5" s="73">
        <v>46</v>
      </c>
      <c r="K5" s="73"/>
    </row>
    <row r="6" spans="1:12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10</v>
      </c>
      <c r="G6" s="62" t="s">
        <v>11</v>
      </c>
      <c r="H6" s="62" t="s">
        <v>10</v>
      </c>
      <c r="I6" s="62" t="s">
        <v>11</v>
      </c>
      <c r="J6" s="62" t="s">
        <v>212</v>
      </c>
      <c r="K6" s="62" t="s">
        <v>12</v>
      </c>
    </row>
    <row r="7" spans="1:12" ht="20.100000000000001" customHeight="1" x14ac:dyDescent="0.25">
      <c r="A7" s="12">
        <v>10</v>
      </c>
      <c r="B7" s="13" t="s">
        <v>504</v>
      </c>
      <c r="C7" s="10" t="s">
        <v>347</v>
      </c>
      <c r="D7" s="12" t="s">
        <v>27</v>
      </c>
      <c r="E7" s="12" t="s">
        <v>210</v>
      </c>
      <c r="F7" s="12">
        <v>0</v>
      </c>
      <c r="G7" s="22">
        <v>81.05</v>
      </c>
      <c r="H7" s="12">
        <v>0</v>
      </c>
      <c r="I7" s="22">
        <v>47.37</v>
      </c>
      <c r="J7" s="22">
        <f>ABS(I7-$J$5)</f>
        <v>1.3699999999999974</v>
      </c>
      <c r="K7" s="38" t="s">
        <v>535</v>
      </c>
    </row>
    <row r="8" spans="1:12" ht="20.100000000000001" customHeight="1" x14ac:dyDescent="0.25">
      <c r="A8" s="12">
        <v>9</v>
      </c>
      <c r="B8" s="13" t="s">
        <v>317</v>
      </c>
      <c r="C8" s="9" t="s">
        <v>214</v>
      </c>
      <c r="D8" s="11" t="s">
        <v>27</v>
      </c>
      <c r="E8" s="12" t="s">
        <v>210</v>
      </c>
      <c r="F8" s="12">
        <v>0</v>
      </c>
      <c r="G8" s="22">
        <v>76.39</v>
      </c>
      <c r="H8" s="12">
        <v>0</v>
      </c>
      <c r="I8" s="22">
        <v>43.31</v>
      </c>
      <c r="J8" s="22">
        <f t="shared" ref="J8:J9" si="0">ABS(I8-$J$5)</f>
        <v>2.6899999999999977</v>
      </c>
      <c r="K8" s="38" t="s">
        <v>536</v>
      </c>
    </row>
    <row r="9" spans="1:12" s="7" customFormat="1" ht="20.100000000000001" customHeight="1" x14ac:dyDescent="0.25">
      <c r="A9" s="12" t="s">
        <v>530</v>
      </c>
      <c r="B9" s="13" t="s">
        <v>165</v>
      </c>
      <c r="C9" s="9" t="s">
        <v>259</v>
      </c>
      <c r="D9" s="11" t="s">
        <v>107</v>
      </c>
      <c r="E9" s="12" t="s">
        <v>210</v>
      </c>
      <c r="F9" s="12">
        <v>0</v>
      </c>
      <c r="G9" s="22">
        <v>78.33</v>
      </c>
      <c r="H9" s="11">
        <v>0</v>
      </c>
      <c r="I9" s="22">
        <v>43.23</v>
      </c>
      <c r="J9" s="22">
        <f t="shared" si="0"/>
        <v>2.7700000000000031</v>
      </c>
      <c r="K9" s="38" t="s">
        <v>537</v>
      </c>
      <c r="L9" s="37"/>
    </row>
    <row r="10" spans="1:12" s="7" customFormat="1" ht="20.100000000000001" customHeight="1" x14ac:dyDescent="0.25">
      <c r="A10" s="12">
        <v>14</v>
      </c>
      <c r="B10" s="13" t="s">
        <v>294</v>
      </c>
      <c r="C10" s="13" t="s">
        <v>442</v>
      </c>
      <c r="D10" s="11" t="s">
        <v>3</v>
      </c>
      <c r="E10" s="12" t="s">
        <v>210</v>
      </c>
      <c r="F10" s="12">
        <v>1</v>
      </c>
      <c r="G10" s="22">
        <v>75.63</v>
      </c>
      <c r="H10" s="12"/>
      <c r="I10" s="22"/>
      <c r="J10" s="22"/>
      <c r="K10" s="38" t="s">
        <v>538</v>
      </c>
      <c r="L10" s="37"/>
    </row>
    <row r="11" spans="1:12" ht="20.100000000000001" customHeight="1" x14ac:dyDescent="0.25">
      <c r="A11" s="12">
        <v>1</v>
      </c>
      <c r="B11" s="13" t="s">
        <v>309</v>
      </c>
      <c r="C11" s="9" t="s">
        <v>444</v>
      </c>
      <c r="D11" s="12" t="s">
        <v>20</v>
      </c>
      <c r="E11" s="12" t="s">
        <v>210</v>
      </c>
      <c r="F11" s="12">
        <v>2</v>
      </c>
      <c r="G11" s="22">
        <v>74.02</v>
      </c>
      <c r="H11" s="11"/>
      <c r="I11" s="22"/>
      <c r="J11" s="22"/>
      <c r="K11" s="38" t="s">
        <v>539</v>
      </c>
    </row>
    <row r="12" spans="1:12" ht="20.100000000000001" customHeight="1" x14ac:dyDescent="0.25">
      <c r="A12" s="12">
        <v>6</v>
      </c>
      <c r="B12" s="82" t="s">
        <v>75</v>
      </c>
      <c r="C12" s="14" t="s">
        <v>500</v>
      </c>
      <c r="D12" s="12" t="s">
        <v>40</v>
      </c>
      <c r="E12" s="12" t="s">
        <v>210</v>
      </c>
      <c r="F12" s="12">
        <v>3</v>
      </c>
      <c r="G12" s="22">
        <v>73.88</v>
      </c>
      <c r="H12" s="12"/>
      <c r="I12" s="22"/>
      <c r="J12" s="22"/>
      <c r="K12" s="38" t="s">
        <v>540</v>
      </c>
    </row>
    <row r="13" spans="1:12" ht="20.100000000000001" customHeight="1" x14ac:dyDescent="0.25">
      <c r="A13" s="12">
        <v>4</v>
      </c>
      <c r="B13" s="13" t="s">
        <v>497</v>
      </c>
      <c r="C13" s="9" t="s">
        <v>292</v>
      </c>
      <c r="D13" s="12" t="s">
        <v>315</v>
      </c>
      <c r="E13" s="12" t="s">
        <v>210</v>
      </c>
      <c r="F13" s="12">
        <v>4</v>
      </c>
      <c r="G13" s="22">
        <v>77.28</v>
      </c>
      <c r="H13" s="12"/>
      <c r="I13" s="22"/>
      <c r="J13" s="22"/>
      <c r="K13" s="38" t="s">
        <v>544</v>
      </c>
    </row>
    <row r="14" spans="1:12" ht="20.100000000000001" customHeight="1" x14ac:dyDescent="0.25">
      <c r="A14" s="12">
        <v>5</v>
      </c>
      <c r="B14" s="9" t="s">
        <v>350</v>
      </c>
      <c r="C14" s="14" t="s">
        <v>305</v>
      </c>
      <c r="D14" s="11" t="s">
        <v>16</v>
      </c>
      <c r="E14" s="12" t="s">
        <v>210</v>
      </c>
      <c r="F14" s="12">
        <v>6</v>
      </c>
      <c r="G14" s="22">
        <v>70.98</v>
      </c>
      <c r="H14" s="12"/>
      <c r="I14" s="22"/>
      <c r="J14" s="22"/>
      <c r="K14" s="38" t="s">
        <v>543</v>
      </c>
    </row>
    <row r="15" spans="1:12" s="7" customFormat="1" ht="20.100000000000001" customHeight="1" x14ac:dyDescent="0.25">
      <c r="A15" s="12">
        <v>13</v>
      </c>
      <c r="B15" s="18" t="s">
        <v>498</v>
      </c>
      <c r="C15" s="15" t="s">
        <v>421</v>
      </c>
      <c r="D15" s="12" t="s">
        <v>40</v>
      </c>
      <c r="E15" s="12" t="s">
        <v>210</v>
      </c>
      <c r="F15" s="11">
        <v>6</v>
      </c>
      <c r="G15" s="22">
        <v>74.66</v>
      </c>
      <c r="H15" s="12"/>
      <c r="I15" s="22"/>
      <c r="J15" s="22"/>
      <c r="K15" s="38" t="s">
        <v>543</v>
      </c>
      <c r="L15" s="37"/>
    </row>
    <row r="16" spans="1:12" ht="20.100000000000001" customHeight="1" x14ac:dyDescent="0.25">
      <c r="A16" s="12">
        <v>3</v>
      </c>
      <c r="B16" s="13" t="s">
        <v>443</v>
      </c>
      <c r="C16" s="9" t="s">
        <v>442</v>
      </c>
      <c r="D16" s="11" t="s">
        <v>3</v>
      </c>
      <c r="E16" s="12" t="s">
        <v>210</v>
      </c>
      <c r="F16" s="12">
        <v>8</v>
      </c>
      <c r="G16" s="22">
        <v>68.63</v>
      </c>
      <c r="H16" s="12"/>
      <c r="I16" s="22"/>
      <c r="J16" s="22"/>
      <c r="K16" s="38" t="s">
        <v>542</v>
      </c>
    </row>
    <row r="17" spans="1:12" ht="20.100000000000001" customHeight="1" x14ac:dyDescent="0.25">
      <c r="A17" s="12">
        <v>2</v>
      </c>
      <c r="B17" s="17" t="s">
        <v>512</v>
      </c>
      <c r="C17" s="10" t="s">
        <v>421</v>
      </c>
      <c r="D17" s="12" t="s">
        <v>40</v>
      </c>
      <c r="E17" s="12" t="s">
        <v>210</v>
      </c>
      <c r="F17" s="12">
        <v>11</v>
      </c>
      <c r="G17" s="22">
        <v>73.55</v>
      </c>
      <c r="H17" s="12"/>
      <c r="I17" s="22"/>
      <c r="J17" s="22"/>
      <c r="K17" s="38" t="s">
        <v>547</v>
      </c>
    </row>
    <row r="18" spans="1:12" s="7" customFormat="1" ht="18" customHeight="1" x14ac:dyDescent="0.25">
      <c r="A18" s="12">
        <v>8</v>
      </c>
      <c r="B18" s="13" t="s">
        <v>448</v>
      </c>
      <c r="C18" s="9" t="s">
        <v>258</v>
      </c>
      <c r="D18" s="12" t="s">
        <v>16</v>
      </c>
      <c r="E18" s="12" t="s">
        <v>210</v>
      </c>
      <c r="F18" s="12">
        <v>24</v>
      </c>
      <c r="G18" s="22">
        <v>83.55</v>
      </c>
      <c r="H18" s="12"/>
      <c r="I18" s="22"/>
      <c r="J18" s="22"/>
      <c r="K18" s="38" t="s">
        <v>548</v>
      </c>
      <c r="L18" s="37"/>
    </row>
    <row r="19" spans="1:12" ht="20.100000000000001" customHeight="1" x14ac:dyDescent="0.25">
      <c r="A19" s="12">
        <v>12</v>
      </c>
      <c r="B19" s="16" t="s">
        <v>501</v>
      </c>
      <c r="C19" s="17" t="s">
        <v>502</v>
      </c>
      <c r="D19" s="12" t="s">
        <v>39</v>
      </c>
      <c r="E19" s="12" t="s">
        <v>210</v>
      </c>
      <c r="F19" s="11" t="s">
        <v>123</v>
      </c>
      <c r="G19" s="22" t="s">
        <v>124</v>
      </c>
      <c r="H19" s="12" t="s">
        <v>541</v>
      </c>
      <c r="I19" s="22" t="s">
        <v>541</v>
      </c>
      <c r="J19" s="22" t="s">
        <v>541</v>
      </c>
      <c r="K19" s="38" t="s">
        <v>541</v>
      </c>
    </row>
    <row r="20" spans="1:12" ht="20.100000000000001" customHeight="1" x14ac:dyDescent="0.25">
      <c r="A20" s="12" t="s">
        <v>550</v>
      </c>
      <c r="B20" s="13" t="s">
        <v>503</v>
      </c>
      <c r="C20" s="9" t="s">
        <v>259</v>
      </c>
      <c r="D20" s="11" t="s">
        <v>107</v>
      </c>
      <c r="E20" s="12" t="s">
        <v>210</v>
      </c>
      <c r="F20" s="11" t="s">
        <v>123</v>
      </c>
      <c r="G20" s="22" t="s">
        <v>124</v>
      </c>
      <c r="H20" s="12" t="s">
        <v>541</v>
      </c>
      <c r="I20" s="22" t="s">
        <v>541</v>
      </c>
      <c r="J20" s="22" t="s">
        <v>541</v>
      </c>
      <c r="K20" s="38" t="s">
        <v>541</v>
      </c>
    </row>
    <row r="21" spans="1:12" ht="20.100000000000001" customHeight="1" x14ac:dyDescent="0.25">
      <c r="A21" s="12">
        <v>7</v>
      </c>
      <c r="B21" s="13" t="s">
        <v>509</v>
      </c>
      <c r="C21" s="9" t="s">
        <v>510</v>
      </c>
      <c r="D21" s="12" t="s">
        <v>4</v>
      </c>
      <c r="E21" s="12" t="s">
        <v>210</v>
      </c>
      <c r="F21" s="12" t="s">
        <v>130</v>
      </c>
      <c r="G21" s="22" t="s">
        <v>130</v>
      </c>
      <c r="H21" s="12" t="s">
        <v>130</v>
      </c>
      <c r="I21" s="22" t="s">
        <v>130</v>
      </c>
      <c r="J21" s="22" t="s">
        <v>130</v>
      </c>
      <c r="K21" s="38" t="s">
        <v>130</v>
      </c>
    </row>
    <row r="22" spans="1:12" ht="20.100000000000001" customHeight="1" x14ac:dyDescent="0.25">
      <c r="A22" s="12">
        <v>11</v>
      </c>
      <c r="B22" s="13" t="s">
        <v>230</v>
      </c>
      <c r="C22" s="9" t="s">
        <v>234</v>
      </c>
      <c r="D22" s="12" t="s">
        <v>3</v>
      </c>
      <c r="E22" s="12" t="s">
        <v>210</v>
      </c>
      <c r="F22" s="12" t="s">
        <v>130</v>
      </c>
      <c r="G22" s="22" t="s">
        <v>130</v>
      </c>
      <c r="H22" s="12" t="s">
        <v>130</v>
      </c>
      <c r="I22" s="22" t="s">
        <v>130</v>
      </c>
      <c r="J22" s="22" t="s">
        <v>130</v>
      </c>
      <c r="K22" s="38" t="s">
        <v>130</v>
      </c>
    </row>
    <row r="23" spans="1:12" x14ac:dyDescent="0.25">
      <c r="A23" s="87" t="s">
        <v>314</v>
      </c>
      <c r="B23" s="87"/>
      <c r="C23" s="87"/>
      <c r="D23" s="87"/>
      <c r="E23" s="87"/>
      <c r="F23" s="87"/>
      <c r="G23" s="87"/>
      <c r="H23" s="87"/>
      <c r="I23" s="87"/>
      <c r="J23" s="87"/>
      <c r="K23" s="87"/>
    </row>
  </sheetData>
  <autoFilter ref="A6:K6" xr:uid="{DF720A3A-BD06-44D9-BC41-0E7D1865234F}">
    <sortState xmlns:xlrd2="http://schemas.microsoft.com/office/spreadsheetml/2017/richdata2" ref="A7:K22">
      <sortCondition ref="F6"/>
    </sortState>
  </autoFilter>
  <sortState xmlns:xlrd2="http://schemas.microsoft.com/office/spreadsheetml/2017/richdata2" ref="A16:K16">
    <sortCondition ref="A16"/>
  </sortState>
  <mergeCells count="4">
    <mergeCell ref="A2:G2"/>
    <mergeCell ref="A3:K3"/>
    <mergeCell ref="A23:K23"/>
    <mergeCell ref="A1:G1"/>
  </mergeCells>
  <phoneticPr fontId="11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1DB1F-80DF-4FB0-81C5-D3AC14E55203}">
  <sheetPr>
    <tabColor rgb="FF92D050"/>
  </sheetPr>
  <dimension ref="A1:K28"/>
  <sheetViews>
    <sheetView windowProtection="1" showGridLines="0" zoomScale="120" zoomScaleNormal="120" workbookViewId="0">
      <selection activeCell="L29" sqref="L29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5.28515625" customWidth="1"/>
    <col min="4" max="4" width="6.140625" customWidth="1"/>
    <col min="5" max="5" width="6.5703125" customWidth="1"/>
    <col min="6" max="6" width="4.28515625" customWidth="1"/>
    <col min="7" max="7" width="5.7109375" customWidth="1"/>
    <col min="8" max="8" width="3.28515625" customWidth="1"/>
    <col min="9" max="9" width="5.7109375" customWidth="1"/>
    <col min="10" max="10" width="3.5703125" customWidth="1"/>
  </cols>
  <sheetData>
    <row r="1" spans="1:11" ht="24" customHeight="1" x14ac:dyDescent="0.25">
      <c r="A1" s="94" t="s">
        <v>479</v>
      </c>
      <c r="B1" s="84"/>
      <c r="C1" s="84"/>
      <c r="D1" s="84"/>
      <c r="E1" s="84"/>
      <c r="F1" s="84"/>
      <c r="G1" s="84"/>
      <c r="H1" s="76"/>
      <c r="I1" s="76"/>
    </row>
    <row r="2" spans="1:11" ht="42.75" customHeight="1" x14ac:dyDescent="0.25">
      <c r="A2" s="85" t="s">
        <v>486</v>
      </c>
      <c r="B2" s="85"/>
      <c r="C2" s="85"/>
      <c r="D2" s="85"/>
      <c r="E2" s="85"/>
      <c r="F2" s="85"/>
      <c r="G2" s="85"/>
      <c r="H2" s="85"/>
      <c r="I2" s="85"/>
      <c r="J2" s="85"/>
    </row>
    <row r="3" spans="1:11" ht="29.25" customHeight="1" x14ac:dyDescent="0.25">
      <c r="A3" s="86" t="s">
        <v>532</v>
      </c>
      <c r="B3" s="86"/>
      <c r="C3" s="86"/>
      <c r="D3" s="86"/>
      <c r="E3" s="86"/>
      <c r="F3" s="86"/>
      <c r="G3" s="86"/>
      <c r="H3" s="86"/>
      <c r="I3" s="86"/>
      <c r="J3" s="86"/>
    </row>
    <row r="4" spans="1:11" ht="8.25" customHeight="1" x14ac:dyDescent="0.25">
      <c r="A4" s="69"/>
      <c r="B4" s="69"/>
      <c r="C4" s="69"/>
      <c r="D4" s="69"/>
      <c r="E4" s="69"/>
      <c r="F4" s="69"/>
      <c r="G4" s="69"/>
      <c r="H4" s="69"/>
      <c r="I4" s="69"/>
      <c r="J4" s="69"/>
    </row>
    <row r="5" spans="1:11" x14ac:dyDescent="0.25">
      <c r="C5" s="8"/>
      <c r="D5" s="72"/>
      <c r="E5" s="73"/>
      <c r="F5" s="73" t="s">
        <v>553</v>
      </c>
      <c r="G5" s="75"/>
      <c r="H5" s="73"/>
      <c r="I5" s="75"/>
      <c r="J5" s="73"/>
    </row>
    <row r="6" spans="1:11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10</v>
      </c>
      <c r="G6" s="62" t="s">
        <v>11</v>
      </c>
      <c r="H6" s="62" t="s">
        <v>10</v>
      </c>
      <c r="I6" s="62" t="s">
        <v>11</v>
      </c>
      <c r="J6" s="62" t="s">
        <v>12</v>
      </c>
    </row>
    <row r="7" spans="1:11" ht="20.100000000000001" customHeight="1" x14ac:dyDescent="0.25">
      <c r="A7" s="12">
        <v>21</v>
      </c>
      <c r="B7" s="66" t="s">
        <v>72</v>
      </c>
      <c r="C7" s="13" t="s">
        <v>379</v>
      </c>
      <c r="D7" s="12" t="s">
        <v>16</v>
      </c>
      <c r="E7" s="12" t="s">
        <v>55</v>
      </c>
      <c r="F7" s="12">
        <v>0</v>
      </c>
      <c r="G7" s="22">
        <v>69.900000000000006</v>
      </c>
      <c r="H7" s="11">
        <v>0</v>
      </c>
      <c r="I7" s="22">
        <v>27.17</v>
      </c>
      <c r="J7" s="38" t="s">
        <v>535</v>
      </c>
    </row>
    <row r="8" spans="1:11" s="7" customFormat="1" ht="18" customHeight="1" x14ac:dyDescent="0.25">
      <c r="A8" s="12">
        <v>19</v>
      </c>
      <c r="B8" s="16" t="s">
        <v>478</v>
      </c>
      <c r="C8" s="17" t="s">
        <v>242</v>
      </c>
      <c r="D8" s="12" t="s">
        <v>3</v>
      </c>
      <c r="E8" s="12" t="s">
        <v>55</v>
      </c>
      <c r="F8" s="12">
        <v>0</v>
      </c>
      <c r="G8" s="22">
        <v>69.06</v>
      </c>
      <c r="H8" s="12">
        <v>0</v>
      </c>
      <c r="I8" s="22">
        <v>27.31</v>
      </c>
      <c r="J8" s="38" t="s">
        <v>536</v>
      </c>
      <c r="K8" s="37"/>
    </row>
    <row r="9" spans="1:11" ht="20.100000000000001" customHeight="1" x14ac:dyDescent="0.25">
      <c r="A9" s="12">
        <v>20</v>
      </c>
      <c r="B9" s="13" t="s">
        <v>41</v>
      </c>
      <c r="C9" s="10" t="s">
        <v>249</v>
      </c>
      <c r="D9" s="11" t="s">
        <v>40</v>
      </c>
      <c r="E9" s="12" t="s">
        <v>56</v>
      </c>
      <c r="F9" s="12">
        <v>0</v>
      </c>
      <c r="G9" s="22">
        <v>75.150000000000006</v>
      </c>
      <c r="H9" s="12">
        <v>0</v>
      </c>
      <c r="I9" s="22">
        <v>27.39</v>
      </c>
      <c r="J9" s="38" t="s">
        <v>537</v>
      </c>
    </row>
    <row r="10" spans="1:11" ht="20.100000000000001" customHeight="1" x14ac:dyDescent="0.25">
      <c r="A10" s="12">
        <v>14</v>
      </c>
      <c r="B10" s="9" t="s">
        <v>427</v>
      </c>
      <c r="C10" s="13" t="s">
        <v>428</v>
      </c>
      <c r="D10" s="12" t="s">
        <v>328</v>
      </c>
      <c r="E10" s="12" t="s">
        <v>55</v>
      </c>
      <c r="F10" s="11">
        <v>0</v>
      </c>
      <c r="G10" s="22">
        <v>78.75</v>
      </c>
      <c r="H10" s="12">
        <v>0</v>
      </c>
      <c r="I10" s="22">
        <v>36.68</v>
      </c>
      <c r="J10" s="38" t="s">
        <v>538</v>
      </c>
    </row>
    <row r="11" spans="1:11" ht="20.100000000000001" customHeight="1" x14ac:dyDescent="0.25">
      <c r="A11" s="12">
        <v>4</v>
      </c>
      <c r="B11" s="16" t="s">
        <v>46</v>
      </c>
      <c r="C11" s="18" t="s">
        <v>77</v>
      </c>
      <c r="D11" s="12" t="s">
        <v>20</v>
      </c>
      <c r="E11" s="12" t="s">
        <v>55</v>
      </c>
      <c r="F11" s="12">
        <v>0</v>
      </c>
      <c r="G11" s="22">
        <v>77</v>
      </c>
      <c r="H11" s="12">
        <v>4</v>
      </c>
      <c r="I11" s="22">
        <v>34.96</v>
      </c>
      <c r="J11" s="38" t="s">
        <v>539</v>
      </c>
    </row>
    <row r="12" spans="1:11" s="7" customFormat="1" ht="20.100000000000001" customHeight="1" x14ac:dyDescent="0.25">
      <c r="A12" s="12">
        <v>1</v>
      </c>
      <c r="B12" s="9" t="s">
        <v>339</v>
      </c>
      <c r="C12" s="14" t="s">
        <v>340</v>
      </c>
      <c r="D12" s="12" t="s">
        <v>27</v>
      </c>
      <c r="E12" s="12" t="s">
        <v>55</v>
      </c>
      <c r="F12" s="12">
        <v>4</v>
      </c>
      <c r="G12" s="22">
        <v>64.430000000000007</v>
      </c>
      <c r="H12" s="12"/>
      <c r="I12" s="22"/>
      <c r="J12" s="38" t="s">
        <v>540</v>
      </c>
      <c r="K12" s="37"/>
    </row>
    <row r="13" spans="1:11" s="7" customFormat="1" ht="20.100000000000001" customHeight="1" x14ac:dyDescent="0.25">
      <c r="A13" s="12">
        <v>18</v>
      </c>
      <c r="B13" s="13" t="s">
        <v>304</v>
      </c>
      <c r="C13" s="9" t="s">
        <v>81</v>
      </c>
      <c r="D13" s="12" t="s">
        <v>3</v>
      </c>
      <c r="E13" s="12" t="s">
        <v>56</v>
      </c>
      <c r="F13" s="12">
        <v>4</v>
      </c>
      <c r="G13" s="22">
        <v>74.08</v>
      </c>
      <c r="H13" s="12"/>
      <c r="I13" s="22"/>
      <c r="J13" s="38" t="s">
        <v>544</v>
      </c>
      <c r="K13" s="37"/>
    </row>
    <row r="14" spans="1:11" s="7" customFormat="1" ht="18" customHeight="1" x14ac:dyDescent="0.25">
      <c r="A14" s="12">
        <v>6</v>
      </c>
      <c r="B14" s="16" t="s">
        <v>32</v>
      </c>
      <c r="C14" s="17" t="s">
        <v>242</v>
      </c>
      <c r="D14" s="12" t="s">
        <v>3</v>
      </c>
      <c r="E14" s="12" t="s">
        <v>55</v>
      </c>
      <c r="F14" s="12">
        <v>4</v>
      </c>
      <c r="G14" s="22">
        <v>74.47</v>
      </c>
      <c r="H14" s="12"/>
      <c r="I14" s="22"/>
      <c r="J14" s="38" t="s">
        <v>543</v>
      </c>
      <c r="K14" s="37"/>
    </row>
    <row r="15" spans="1:11" ht="20.100000000000001" customHeight="1" x14ac:dyDescent="0.25">
      <c r="A15" s="12">
        <v>5</v>
      </c>
      <c r="B15" s="15" t="s">
        <v>461</v>
      </c>
      <c r="C15" s="14" t="s">
        <v>462</v>
      </c>
      <c r="D15" s="12" t="s">
        <v>316</v>
      </c>
      <c r="E15" s="12" t="s">
        <v>55</v>
      </c>
      <c r="F15" s="12">
        <v>4</v>
      </c>
      <c r="G15" s="22">
        <v>78.64</v>
      </c>
      <c r="H15" s="12"/>
      <c r="I15" s="22"/>
      <c r="J15" s="38" t="s">
        <v>546</v>
      </c>
    </row>
    <row r="16" spans="1:11" ht="20.100000000000001" customHeight="1" x14ac:dyDescent="0.25">
      <c r="A16" s="12">
        <v>16</v>
      </c>
      <c r="B16" s="9" t="s">
        <v>310</v>
      </c>
      <c r="C16" s="13" t="s">
        <v>311</v>
      </c>
      <c r="D16" s="11" t="s">
        <v>16</v>
      </c>
      <c r="E16" s="12" t="s">
        <v>55</v>
      </c>
      <c r="F16" s="12">
        <v>4</v>
      </c>
      <c r="G16" s="22">
        <v>79.44</v>
      </c>
      <c r="H16" s="12"/>
      <c r="I16" s="22"/>
      <c r="J16" s="38" t="s">
        <v>542</v>
      </c>
    </row>
    <row r="17" spans="1:11" s="7" customFormat="1" ht="20.100000000000001" customHeight="1" x14ac:dyDescent="0.25">
      <c r="A17" s="12">
        <v>10</v>
      </c>
      <c r="B17" s="9" t="s">
        <v>298</v>
      </c>
      <c r="C17" s="13" t="s">
        <v>329</v>
      </c>
      <c r="D17" s="11" t="s">
        <v>5</v>
      </c>
      <c r="E17" s="12" t="s">
        <v>56</v>
      </c>
      <c r="F17" s="12">
        <v>4</v>
      </c>
      <c r="G17" s="22">
        <v>81.19</v>
      </c>
      <c r="H17" s="12"/>
      <c r="I17" s="22"/>
      <c r="J17" s="38" t="s">
        <v>547</v>
      </c>
      <c r="K17" s="37"/>
    </row>
    <row r="18" spans="1:11" ht="20.100000000000001" customHeight="1" x14ac:dyDescent="0.25">
      <c r="A18" s="12">
        <v>15</v>
      </c>
      <c r="B18" s="78" t="s">
        <v>54</v>
      </c>
      <c r="C18" s="17" t="s">
        <v>82</v>
      </c>
      <c r="D18" s="12" t="s">
        <v>25</v>
      </c>
      <c r="E18" s="11" t="s">
        <v>56</v>
      </c>
      <c r="F18" s="12">
        <v>8</v>
      </c>
      <c r="G18" s="22">
        <v>72.38</v>
      </c>
      <c r="H18" s="11"/>
      <c r="I18" s="22"/>
      <c r="J18" s="38" t="s">
        <v>548</v>
      </c>
    </row>
    <row r="19" spans="1:11" s="7" customFormat="1" ht="20.100000000000001" customHeight="1" x14ac:dyDescent="0.25">
      <c r="A19" s="12">
        <v>2</v>
      </c>
      <c r="B19" s="81" t="s">
        <v>62</v>
      </c>
      <c r="C19" s="14" t="s">
        <v>215</v>
      </c>
      <c r="D19" s="12" t="s">
        <v>39</v>
      </c>
      <c r="E19" s="12" t="s">
        <v>56</v>
      </c>
      <c r="F19" s="12">
        <v>8</v>
      </c>
      <c r="G19" s="22">
        <v>74.27</v>
      </c>
      <c r="H19" s="12"/>
      <c r="I19" s="22"/>
      <c r="J19" s="38" t="s">
        <v>554</v>
      </c>
      <c r="K19" s="37"/>
    </row>
    <row r="20" spans="1:11" s="7" customFormat="1" ht="18" customHeight="1" x14ac:dyDescent="0.25">
      <c r="A20" s="12">
        <v>3</v>
      </c>
      <c r="B20" s="13" t="s">
        <v>411</v>
      </c>
      <c r="C20" s="9" t="s">
        <v>412</v>
      </c>
      <c r="D20" s="12" t="s">
        <v>5</v>
      </c>
      <c r="E20" s="12" t="s">
        <v>56</v>
      </c>
      <c r="F20" s="11">
        <v>8</v>
      </c>
      <c r="G20" s="22">
        <v>78.540000000000006</v>
      </c>
      <c r="H20" s="12"/>
      <c r="I20" s="22"/>
      <c r="J20" s="38" t="s">
        <v>555</v>
      </c>
      <c r="K20" s="37"/>
    </row>
    <row r="21" spans="1:11" ht="20.100000000000001" customHeight="1" x14ac:dyDescent="0.25">
      <c r="A21" s="12">
        <v>7</v>
      </c>
      <c r="B21" s="82" t="s">
        <v>527</v>
      </c>
      <c r="C21" s="14" t="s">
        <v>526</v>
      </c>
      <c r="D21" s="12" t="s">
        <v>3</v>
      </c>
      <c r="E21" s="12" t="s">
        <v>56</v>
      </c>
      <c r="F21" s="12">
        <v>12</v>
      </c>
      <c r="G21" s="22">
        <v>79.62</v>
      </c>
      <c r="H21" s="12"/>
      <c r="I21" s="22"/>
      <c r="J21" s="38" t="s">
        <v>556</v>
      </c>
    </row>
    <row r="22" spans="1:11" ht="20.100000000000001" customHeight="1" x14ac:dyDescent="0.25">
      <c r="A22" s="12">
        <v>17</v>
      </c>
      <c r="B22" s="78" t="s">
        <v>358</v>
      </c>
      <c r="C22" s="17" t="s">
        <v>359</v>
      </c>
      <c r="D22" s="12" t="s">
        <v>3</v>
      </c>
      <c r="E22" s="12" t="s">
        <v>56</v>
      </c>
      <c r="F22" s="12">
        <v>20</v>
      </c>
      <c r="G22" s="22">
        <v>87.44</v>
      </c>
      <c r="H22" s="11"/>
      <c r="I22" s="22"/>
      <c r="J22" s="38" t="s">
        <v>557</v>
      </c>
    </row>
    <row r="23" spans="1:11" ht="20.100000000000001" customHeight="1" x14ac:dyDescent="0.25">
      <c r="A23" s="12">
        <v>11</v>
      </c>
      <c r="B23" s="15" t="s">
        <v>492</v>
      </c>
      <c r="C23" s="14" t="s">
        <v>493</v>
      </c>
      <c r="D23" s="12" t="s">
        <v>17</v>
      </c>
      <c r="E23" s="12" t="s">
        <v>55</v>
      </c>
      <c r="F23" s="12">
        <v>24</v>
      </c>
      <c r="G23" s="22">
        <v>83.5</v>
      </c>
      <c r="H23" s="12"/>
      <c r="I23" s="22"/>
      <c r="J23" s="38" t="s">
        <v>558</v>
      </c>
    </row>
    <row r="24" spans="1:11" ht="20.100000000000001" customHeight="1" x14ac:dyDescent="0.25">
      <c r="A24" s="12">
        <v>8</v>
      </c>
      <c r="B24" s="13" t="s">
        <v>357</v>
      </c>
      <c r="C24" s="13" t="s">
        <v>447</v>
      </c>
      <c r="D24" s="12" t="s">
        <v>16</v>
      </c>
      <c r="E24" s="12" t="s">
        <v>55</v>
      </c>
      <c r="F24" s="11" t="s">
        <v>130</v>
      </c>
      <c r="G24" s="22" t="s">
        <v>130</v>
      </c>
      <c r="H24" s="12" t="s">
        <v>130</v>
      </c>
      <c r="I24" s="22" t="s">
        <v>130</v>
      </c>
      <c r="J24" s="38" t="s">
        <v>130</v>
      </c>
    </row>
    <row r="25" spans="1:11" s="7" customFormat="1" ht="20.100000000000001" customHeight="1" x14ac:dyDescent="0.25">
      <c r="A25" s="12">
        <v>9</v>
      </c>
      <c r="B25" s="18" t="s">
        <v>363</v>
      </c>
      <c r="C25" s="17" t="s">
        <v>364</v>
      </c>
      <c r="D25" s="12" t="s">
        <v>316</v>
      </c>
      <c r="E25" s="11" t="s">
        <v>55</v>
      </c>
      <c r="F25" s="11" t="s">
        <v>130</v>
      </c>
      <c r="G25" s="22" t="s">
        <v>130</v>
      </c>
      <c r="H25" s="12" t="s">
        <v>130</v>
      </c>
      <c r="I25" s="22" t="s">
        <v>130</v>
      </c>
      <c r="J25" s="38" t="s">
        <v>130</v>
      </c>
      <c r="K25" s="37"/>
    </row>
    <row r="26" spans="1:11" ht="20.100000000000001" customHeight="1" x14ac:dyDescent="0.25">
      <c r="A26" s="12">
        <v>12</v>
      </c>
      <c r="B26" s="9" t="s">
        <v>313</v>
      </c>
      <c r="C26" s="13" t="s">
        <v>445</v>
      </c>
      <c r="D26" s="11" t="s">
        <v>4</v>
      </c>
      <c r="E26" s="12" t="s">
        <v>55</v>
      </c>
      <c r="F26" s="12" t="s">
        <v>130</v>
      </c>
      <c r="G26" s="22" t="s">
        <v>130</v>
      </c>
      <c r="H26" s="12" t="s">
        <v>130</v>
      </c>
      <c r="I26" s="22" t="s">
        <v>130</v>
      </c>
      <c r="J26" s="38" t="s">
        <v>130</v>
      </c>
    </row>
    <row r="27" spans="1:11" ht="20.100000000000001" customHeight="1" x14ac:dyDescent="0.25">
      <c r="A27" s="12">
        <v>13</v>
      </c>
      <c r="B27" s="9" t="s">
        <v>520</v>
      </c>
      <c r="C27" s="13" t="s">
        <v>521</v>
      </c>
      <c r="D27" s="11" t="s">
        <v>3</v>
      </c>
      <c r="E27" s="12" t="s">
        <v>55</v>
      </c>
      <c r="F27" s="12" t="s">
        <v>130</v>
      </c>
      <c r="G27" s="22" t="s">
        <v>130</v>
      </c>
      <c r="H27" s="12" t="s">
        <v>130</v>
      </c>
      <c r="I27" s="22" t="s">
        <v>130</v>
      </c>
      <c r="J27" s="38" t="s">
        <v>130</v>
      </c>
    </row>
    <row r="28" spans="1:11" x14ac:dyDescent="0.25">
      <c r="A28" s="87" t="s">
        <v>314</v>
      </c>
      <c r="B28" s="87"/>
      <c r="C28" s="87"/>
      <c r="D28" s="87"/>
      <c r="E28" s="87"/>
      <c r="F28" s="87"/>
      <c r="G28" s="87"/>
      <c r="H28" s="87"/>
      <c r="I28" s="87"/>
      <c r="J28" s="87"/>
    </row>
  </sheetData>
  <autoFilter ref="A6:J6" xr:uid="{F5B1DB1F-80DF-4FB0-81C5-D3AC14E55203}">
    <sortState xmlns:xlrd2="http://schemas.microsoft.com/office/spreadsheetml/2017/richdata2" ref="A7:J23">
      <sortCondition ref="F6"/>
    </sortState>
  </autoFilter>
  <sortState xmlns:xlrd2="http://schemas.microsoft.com/office/spreadsheetml/2017/richdata2" ref="A14:J21">
    <sortCondition ref="A14:A21"/>
  </sortState>
  <mergeCells count="4">
    <mergeCell ref="A2:J2"/>
    <mergeCell ref="A3:J3"/>
    <mergeCell ref="A28:J28"/>
    <mergeCell ref="A1:G1"/>
  </mergeCells>
  <phoneticPr fontId="11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C3F83B-F5A2-46C7-9B7F-5A63A488B237}">
  <sheetPr>
    <tabColor rgb="FF92D050"/>
  </sheetPr>
  <dimension ref="A1:I13"/>
  <sheetViews>
    <sheetView windowProtection="1" showGridLines="0" zoomScale="120" zoomScaleNormal="120" workbookViewId="0">
      <selection activeCell="J10" sqref="J10"/>
    </sheetView>
  </sheetViews>
  <sheetFormatPr defaultColWidth="9.140625" defaultRowHeight="15" x14ac:dyDescent="0.25"/>
  <cols>
    <col min="1" max="1" width="3.140625" customWidth="1"/>
    <col min="2" max="2" width="29.28515625" customWidth="1"/>
    <col min="3" max="3" width="37.28515625" bestFit="1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2.85546875" customWidth="1"/>
  </cols>
  <sheetData>
    <row r="1" spans="1:9" ht="24" customHeight="1" x14ac:dyDescent="0.25">
      <c r="A1" s="94" t="s">
        <v>479</v>
      </c>
      <c r="B1" s="84"/>
      <c r="C1" s="84"/>
      <c r="D1" s="84"/>
      <c r="E1" s="84"/>
      <c r="F1" s="84"/>
      <c r="G1" s="84"/>
    </row>
    <row r="2" spans="1:9" ht="42.75" customHeight="1" x14ac:dyDescent="0.25">
      <c r="A2" s="85" t="s">
        <v>487</v>
      </c>
      <c r="B2" s="85"/>
      <c r="C2" s="85"/>
      <c r="D2" s="85"/>
      <c r="E2" s="85"/>
      <c r="F2" s="85"/>
      <c r="G2" s="85"/>
      <c r="H2" s="85"/>
    </row>
    <row r="3" spans="1:9" ht="29.25" customHeight="1" x14ac:dyDescent="0.25">
      <c r="A3" s="86" t="s">
        <v>532</v>
      </c>
      <c r="B3" s="86"/>
      <c r="C3" s="86"/>
      <c r="D3" s="86"/>
      <c r="E3" s="86"/>
      <c r="F3" s="86"/>
      <c r="G3" s="86"/>
      <c r="H3" s="86"/>
    </row>
    <row r="4" spans="1:9" ht="8.25" customHeight="1" x14ac:dyDescent="0.25">
      <c r="A4" s="69"/>
      <c r="B4" s="69"/>
      <c r="C4" s="69"/>
      <c r="D4" s="69"/>
      <c r="E4" s="69"/>
      <c r="F4" s="69"/>
      <c r="G4" s="69"/>
      <c r="H4" s="69"/>
    </row>
    <row r="5" spans="1:9" x14ac:dyDescent="0.25">
      <c r="C5" s="8"/>
      <c r="D5" s="72"/>
      <c r="E5" s="73"/>
      <c r="F5" s="73" t="s">
        <v>531</v>
      </c>
      <c r="G5" s="75"/>
      <c r="H5" s="73"/>
    </row>
    <row r="6" spans="1:9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10</v>
      </c>
      <c r="G6" s="62" t="s">
        <v>11</v>
      </c>
      <c r="H6" s="62" t="s">
        <v>12</v>
      </c>
    </row>
    <row r="7" spans="1:9" s="7" customFormat="1" ht="18" customHeight="1" x14ac:dyDescent="0.25">
      <c r="A7" s="12">
        <v>2</v>
      </c>
      <c r="B7" s="9" t="s">
        <v>152</v>
      </c>
      <c r="C7" s="13" t="s">
        <v>216</v>
      </c>
      <c r="D7" s="12" t="s">
        <v>39</v>
      </c>
      <c r="E7" s="11" t="s">
        <v>232</v>
      </c>
      <c r="F7" s="12">
        <v>0</v>
      </c>
      <c r="G7" s="22">
        <v>81.77</v>
      </c>
      <c r="H7" s="38" t="s">
        <v>535</v>
      </c>
      <c r="I7" s="37"/>
    </row>
    <row r="8" spans="1:9" s="7" customFormat="1" ht="20.100000000000001" customHeight="1" x14ac:dyDescent="0.25">
      <c r="A8" s="12">
        <v>3</v>
      </c>
      <c r="B8" s="15" t="s">
        <v>401</v>
      </c>
      <c r="C8" s="14" t="s">
        <v>159</v>
      </c>
      <c r="D8" s="12" t="s">
        <v>3</v>
      </c>
      <c r="E8" s="12" t="s">
        <v>232</v>
      </c>
      <c r="F8" s="12">
        <v>0</v>
      </c>
      <c r="G8" s="22">
        <v>90.52</v>
      </c>
      <c r="H8" s="38" t="s">
        <v>536</v>
      </c>
      <c r="I8" s="37"/>
    </row>
    <row r="9" spans="1:9" ht="20.100000000000001" customHeight="1" x14ac:dyDescent="0.25">
      <c r="A9" s="12">
        <v>4</v>
      </c>
      <c r="B9" s="10" t="s">
        <v>517</v>
      </c>
      <c r="C9" s="9" t="s">
        <v>518</v>
      </c>
      <c r="D9" s="11" t="s">
        <v>3</v>
      </c>
      <c r="E9" s="12" t="s">
        <v>232</v>
      </c>
      <c r="F9" s="12">
        <v>8</v>
      </c>
      <c r="G9" s="22">
        <v>87.39</v>
      </c>
      <c r="H9" s="38" t="s">
        <v>537</v>
      </c>
    </row>
    <row r="10" spans="1:9" ht="20.100000000000001" customHeight="1" x14ac:dyDescent="0.25">
      <c r="A10" s="12">
        <v>1</v>
      </c>
      <c r="B10" s="9" t="s">
        <v>323</v>
      </c>
      <c r="C10" s="13" t="s">
        <v>506</v>
      </c>
      <c r="D10" s="12" t="s">
        <v>3</v>
      </c>
      <c r="E10" s="12" t="s">
        <v>232</v>
      </c>
      <c r="F10" s="12" t="s">
        <v>130</v>
      </c>
      <c r="G10" s="22" t="s">
        <v>130</v>
      </c>
      <c r="H10" s="38" t="s">
        <v>130</v>
      </c>
    </row>
    <row r="11" spans="1:9" ht="20.100000000000001" customHeight="1" x14ac:dyDescent="0.25">
      <c r="A11" s="12">
        <v>5</v>
      </c>
      <c r="B11" s="9" t="s">
        <v>365</v>
      </c>
      <c r="C11" s="14" t="s">
        <v>366</v>
      </c>
      <c r="D11" s="12" t="s">
        <v>316</v>
      </c>
      <c r="E11" s="12" t="s">
        <v>232</v>
      </c>
      <c r="F11" s="12" t="s">
        <v>130</v>
      </c>
      <c r="G11" s="22" t="s">
        <v>130</v>
      </c>
      <c r="H11" s="38" t="s">
        <v>130</v>
      </c>
    </row>
    <row r="12" spans="1:9" ht="20.100000000000001" customHeight="1" x14ac:dyDescent="0.25">
      <c r="A12" s="12">
        <v>6</v>
      </c>
      <c r="B12" s="13" t="s">
        <v>389</v>
      </c>
      <c r="C12" s="9" t="s">
        <v>47</v>
      </c>
      <c r="D12" s="11" t="s">
        <v>4</v>
      </c>
      <c r="E12" s="12" t="s">
        <v>232</v>
      </c>
      <c r="F12" s="12" t="s">
        <v>130</v>
      </c>
      <c r="G12" s="22" t="s">
        <v>130</v>
      </c>
      <c r="H12" s="38" t="s">
        <v>130</v>
      </c>
    </row>
    <row r="13" spans="1:9" x14ac:dyDescent="0.25">
      <c r="A13" s="87" t="s">
        <v>314</v>
      </c>
      <c r="B13" s="87"/>
      <c r="C13" s="87"/>
      <c r="D13" s="87"/>
      <c r="E13" s="87"/>
      <c r="F13" s="87"/>
      <c r="G13" s="87"/>
      <c r="H13" s="87"/>
    </row>
  </sheetData>
  <autoFilter ref="A6:H6" xr:uid="{52C3F83B-F5A2-46C7-9B7F-5A63A488B237}">
    <sortState xmlns:xlrd2="http://schemas.microsoft.com/office/spreadsheetml/2017/richdata2" ref="A7:H12">
      <sortCondition ref="A6"/>
    </sortState>
  </autoFilter>
  <sortState xmlns:xlrd2="http://schemas.microsoft.com/office/spreadsheetml/2017/richdata2" ref="A11:H11">
    <sortCondition ref="A11"/>
  </sortState>
  <mergeCells count="4">
    <mergeCell ref="A2:H2"/>
    <mergeCell ref="A3:H3"/>
    <mergeCell ref="A13:H13"/>
    <mergeCell ref="A1:G1"/>
  </mergeCells>
  <phoneticPr fontId="11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CA0057-1801-4F12-87A0-58ED25FB85A9}">
  <sheetPr>
    <tabColor rgb="FF92D050"/>
  </sheetPr>
  <dimension ref="A1:L32"/>
  <sheetViews>
    <sheetView windowProtection="1" showGridLines="0" tabSelected="1" zoomScale="140" zoomScaleNormal="140" workbookViewId="0">
      <selection activeCell="M11" sqref="M11"/>
    </sheetView>
  </sheetViews>
  <sheetFormatPr defaultColWidth="9.140625" defaultRowHeight="15" x14ac:dyDescent="0.25"/>
  <cols>
    <col min="1" max="1" width="3.140625" customWidth="1"/>
    <col min="2" max="2" width="22.42578125" customWidth="1"/>
    <col min="3" max="3" width="33.5703125" customWidth="1"/>
    <col min="4" max="4" width="6.140625" customWidth="1"/>
    <col min="5" max="5" width="7.5703125" customWidth="1"/>
    <col min="6" max="6" width="5.28515625" customWidth="1"/>
    <col min="7" max="7" width="6.5703125" customWidth="1"/>
    <col min="8" max="8" width="3.28515625" customWidth="1"/>
    <col min="9" max="9" width="5.7109375" customWidth="1"/>
    <col min="10" max="11" width="3.28515625" customWidth="1"/>
  </cols>
  <sheetData>
    <row r="1" spans="1:12" ht="24" customHeight="1" x14ac:dyDescent="0.25">
      <c r="A1" s="94" t="s">
        <v>479</v>
      </c>
      <c r="B1" s="84"/>
      <c r="C1" s="84"/>
      <c r="D1" s="84"/>
      <c r="E1" s="84"/>
      <c r="F1" s="84"/>
      <c r="G1" s="84"/>
      <c r="H1" s="76"/>
      <c r="I1" s="76"/>
      <c r="J1" s="76"/>
    </row>
    <row r="2" spans="1:12" ht="69" customHeight="1" x14ac:dyDescent="0.25">
      <c r="A2" s="85" t="s">
        <v>489</v>
      </c>
      <c r="B2" s="85"/>
      <c r="C2" s="85"/>
      <c r="D2" s="85"/>
      <c r="E2" s="85"/>
      <c r="F2" s="85"/>
      <c r="G2" s="85"/>
      <c r="H2" s="85"/>
      <c r="I2" s="85"/>
      <c r="J2" s="85"/>
      <c r="K2" s="85"/>
    </row>
    <row r="3" spans="1:12" ht="29.25" customHeight="1" x14ac:dyDescent="0.25">
      <c r="A3" s="86" t="s">
        <v>532</v>
      </c>
      <c r="B3" s="86"/>
      <c r="C3" s="86"/>
      <c r="D3" s="86"/>
      <c r="E3" s="86"/>
      <c r="F3" s="86"/>
      <c r="G3" s="86"/>
      <c r="H3" s="86"/>
      <c r="I3" s="86"/>
      <c r="J3" s="86"/>
      <c r="K3" s="86"/>
    </row>
    <row r="4" spans="1:12" ht="8.25" customHeight="1" x14ac:dyDescent="0.25">
      <c r="A4" s="69"/>
      <c r="B4" s="69"/>
      <c r="C4" s="69"/>
      <c r="D4" s="69"/>
      <c r="E4" s="69"/>
      <c r="F4" s="69"/>
      <c r="G4" s="69"/>
      <c r="H4" s="69"/>
      <c r="I4" s="69"/>
      <c r="J4" s="69"/>
      <c r="K4" s="69"/>
    </row>
    <row r="5" spans="1:12" x14ac:dyDescent="0.25">
      <c r="C5" s="8"/>
      <c r="D5" s="72"/>
      <c r="E5" s="73"/>
      <c r="F5" s="73" t="s">
        <v>559</v>
      </c>
      <c r="G5" s="75"/>
      <c r="H5" s="73" t="s">
        <v>560</v>
      </c>
      <c r="I5" s="75"/>
      <c r="J5" s="73" t="s">
        <v>560</v>
      </c>
      <c r="K5" s="73"/>
    </row>
    <row r="6" spans="1:12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10</v>
      </c>
      <c r="G6" s="62" t="s">
        <v>11</v>
      </c>
      <c r="H6" s="62" t="s">
        <v>10</v>
      </c>
      <c r="I6" s="62" t="s">
        <v>11</v>
      </c>
      <c r="J6" s="62" t="s">
        <v>561</v>
      </c>
      <c r="K6" s="62" t="s">
        <v>12</v>
      </c>
    </row>
    <row r="7" spans="1:12" s="7" customFormat="1" ht="18" customHeight="1" x14ac:dyDescent="0.25">
      <c r="A7" s="12">
        <v>7</v>
      </c>
      <c r="B7" s="16" t="s">
        <v>88</v>
      </c>
      <c r="C7" s="15" t="s">
        <v>219</v>
      </c>
      <c r="D7" s="12" t="s">
        <v>16</v>
      </c>
      <c r="E7" s="11" t="s">
        <v>66</v>
      </c>
      <c r="F7" s="11">
        <v>0</v>
      </c>
      <c r="G7" s="22">
        <v>80.739999999999995</v>
      </c>
      <c r="H7" s="12">
        <v>0</v>
      </c>
      <c r="I7" s="22">
        <v>42.57</v>
      </c>
      <c r="J7" s="12">
        <f t="shared" ref="J7:J12" si="0">F7+H7</f>
        <v>0</v>
      </c>
      <c r="K7" s="38" t="s">
        <v>535</v>
      </c>
      <c r="L7" s="37"/>
    </row>
    <row r="8" spans="1:12" ht="20.100000000000001" customHeight="1" x14ac:dyDescent="0.25">
      <c r="A8" s="12">
        <v>16</v>
      </c>
      <c r="B8" s="9" t="s">
        <v>381</v>
      </c>
      <c r="C8" s="9" t="s">
        <v>241</v>
      </c>
      <c r="D8" s="12" t="s">
        <v>27</v>
      </c>
      <c r="E8" s="12" t="s">
        <v>206</v>
      </c>
      <c r="F8" s="12">
        <v>0</v>
      </c>
      <c r="G8" s="22">
        <v>83.05</v>
      </c>
      <c r="H8" s="12">
        <v>0</v>
      </c>
      <c r="I8" s="22">
        <v>47.48</v>
      </c>
      <c r="J8" s="12">
        <f t="shared" si="0"/>
        <v>0</v>
      </c>
      <c r="K8" s="38" t="s">
        <v>536</v>
      </c>
    </row>
    <row r="9" spans="1:12" ht="20.100000000000001" customHeight="1" x14ac:dyDescent="0.25">
      <c r="A9" s="12">
        <v>9</v>
      </c>
      <c r="B9" s="13" t="s">
        <v>302</v>
      </c>
      <c r="C9" s="9" t="s">
        <v>295</v>
      </c>
      <c r="D9" s="12" t="s">
        <v>16</v>
      </c>
      <c r="E9" s="12" t="s">
        <v>66</v>
      </c>
      <c r="F9" s="12">
        <v>4</v>
      </c>
      <c r="G9" s="22">
        <v>72.69</v>
      </c>
      <c r="H9" s="12">
        <v>0</v>
      </c>
      <c r="I9" s="22">
        <v>40.630000000000003</v>
      </c>
      <c r="J9" s="12">
        <f t="shared" si="0"/>
        <v>4</v>
      </c>
      <c r="K9" s="38" t="s">
        <v>537</v>
      </c>
    </row>
    <row r="10" spans="1:12" ht="20.100000000000001" customHeight="1" x14ac:dyDescent="0.25">
      <c r="A10" s="12">
        <v>21</v>
      </c>
      <c r="B10" s="13" t="s">
        <v>85</v>
      </c>
      <c r="C10" s="10" t="s">
        <v>342</v>
      </c>
      <c r="D10" s="12" t="s">
        <v>16</v>
      </c>
      <c r="E10" s="12" t="s">
        <v>206</v>
      </c>
      <c r="F10" s="12">
        <v>4</v>
      </c>
      <c r="G10" s="22">
        <v>78.12</v>
      </c>
      <c r="H10" s="11">
        <v>0</v>
      </c>
      <c r="I10" s="22">
        <v>43.09</v>
      </c>
      <c r="J10" s="12">
        <f t="shared" si="0"/>
        <v>4</v>
      </c>
      <c r="K10" s="38" t="s">
        <v>538</v>
      </c>
    </row>
    <row r="11" spans="1:12" ht="20.100000000000001" customHeight="1" x14ac:dyDescent="0.25">
      <c r="A11" s="12">
        <v>20</v>
      </c>
      <c r="B11" s="13" t="s">
        <v>208</v>
      </c>
      <c r="C11" s="10" t="s">
        <v>207</v>
      </c>
      <c r="D11" s="11" t="s">
        <v>3</v>
      </c>
      <c r="E11" s="12" t="s">
        <v>206</v>
      </c>
      <c r="F11" s="12">
        <v>0</v>
      </c>
      <c r="G11" s="22">
        <v>79.52</v>
      </c>
      <c r="H11" s="11">
        <v>4</v>
      </c>
      <c r="I11" s="22">
        <v>46.24</v>
      </c>
      <c r="J11" s="12">
        <f t="shared" si="0"/>
        <v>4</v>
      </c>
      <c r="K11" s="38" t="s">
        <v>539</v>
      </c>
    </row>
    <row r="12" spans="1:12" ht="20.100000000000001" customHeight="1" x14ac:dyDescent="0.25">
      <c r="A12" s="12">
        <v>15</v>
      </c>
      <c r="B12" s="9" t="s">
        <v>73</v>
      </c>
      <c r="C12" s="9" t="s">
        <v>108</v>
      </c>
      <c r="D12" s="12" t="s">
        <v>3</v>
      </c>
      <c r="E12" s="12" t="s">
        <v>58</v>
      </c>
      <c r="F12" s="12">
        <v>8</v>
      </c>
      <c r="G12" s="22">
        <v>84.1</v>
      </c>
      <c r="H12" s="12">
        <v>0</v>
      </c>
      <c r="I12" s="22">
        <v>48.6</v>
      </c>
      <c r="J12" s="12">
        <f t="shared" si="0"/>
        <v>8</v>
      </c>
      <c r="K12" s="38" t="s">
        <v>540</v>
      </c>
    </row>
    <row r="13" spans="1:12" ht="20.100000000000001" customHeight="1" x14ac:dyDescent="0.25">
      <c r="A13" s="12">
        <v>14</v>
      </c>
      <c r="B13" s="9" t="s">
        <v>319</v>
      </c>
      <c r="C13" s="9" t="s">
        <v>79</v>
      </c>
      <c r="D13" s="11" t="s">
        <v>3</v>
      </c>
      <c r="E13" s="11" t="s">
        <v>65</v>
      </c>
      <c r="F13" s="12">
        <v>8</v>
      </c>
      <c r="G13" s="22">
        <v>82.14</v>
      </c>
      <c r="H13" s="12">
        <v>0</v>
      </c>
      <c r="I13" s="22">
        <v>49.53</v>
      </c>
      <c r="J13" s="12">
        <f t="shared" ref="J13:J14" si="1">F13+H13</f>
        <v>8</v>
      </c>
      <c r="K13" s="38" t="s">
        <v>544</v>
      </c>
    </row>
    <row r="14" spans="1:12" s="7" customFormat="1" ht="20.100000000000001" customHeight="1" x14ac:dyDescent="0.25">
      <c r="A14" s="12">
        <v>18</v>
      </c>
      <c r="B14" s="9" t="s">
        <v>229</v>
      </c>
      <c r="C14" s="9" t="s">
        <v>334</v>
      </c>
      <c r="D14" s="11" t="s">
        <v>5</v>
      </c>
      <c r="E14" s="12" t="s">
        <v>58</v>
      </c>
      <c r="F14" s="12">
        <v>7</v>
      </c>
      <c r="G14" s="22">
        <v>92.82</v>
      </c>
      <c r="H14" s="11">
        <v>12</v>
      </c>
      <c r="I14" s="22">
        <v>51.97</v>
      </c>
      <c r="J14" s="12">
        <f t="shared" si="1"/>
        <v>19</v>
      </c>
      <c r="K14" s="38" t="s">
        <v>543</v>
      </c>
      <c r="L14" s="37"/>
    </row>
    <row r="15" spans="1:12" s="7" customFormat="1" ht="20.100000000000001" customHeight="1" x14ac:dyDescent="0.25">
      <c r="A15" s="12">
        <v>11</v>
      </c>
      <c r="B15" s="9" t="s">
        <v>59</v>
      </c>
      <c r="C15" s="9" t="s">
        <v>239</v>
      </c>
      <c r="D15" s="12" t="s">
        <v>3</v>
      </c>
      <c r="E15" s="12" t="s">
        <v>206</v>
      </c>
      <c r="F15" s="12">
        <v>8</v>
      </c>
      <c r="G15" s="22">
        <v>81.260000000000005</v>
      </c>
      <c r="H15" s="12" t="s">
        <v>130</v>
      </c>
      <c r="I15" s="22" t="s">
        <v>130</v>
      </c>
      <c r="J15" s="12" t="s">
        <v>130</v>
      </c>
      <c r="K15" s="38" t="s">
        <v>546</v>
      </c>
      <c r="L15" s="37"/>
    </row>
    <row r="16" spans="1:12" ht="20.100000000000001" customHeight="1" x14ac:dyDescent="0.25">
      <c r="A16" s="12" t="s">
        <v>549</v>
      </c>
      <c r="B16" s="17" t="s">
        <v>469</v>
      </c>
      <c r="C16" s="10" t="s">
        <v>355</v>
      </c>
      <c r="D16" s="12" t="s">
        <v>16</v>
      </c>
      <c r="E16" s="12" t="s">
        <v>206</v>
      </c>
      <c r="F16" s="12">
        <v>8</v>
      </c>
      <c r="G16" s="22">
        <v>81.92</v>
      </c>
      <c r="H16" s="12" t="s">
        <v>130</v>
      </c>
      <c r="I16" s="22" t="s">
        <v>130</v>
      </c>
      <c r="J16" s="12" t="s">
        <v>130</v>
      </c>
      <c r="K16" s="38" t="s">
        <v>546</v>
      </c>
    </row>
    <row r="17" spans="1:12" ht="20.100000000000001" customHeight="1" x14ac:dyDescent="0.25">
      <c r="A17" s="12" t="s">
        <v>530</v>
      </c>
      <c r="B17" s="13" t="s">
        <v>475</v>
      </c>
      <c r="C17" s="9" t="s">
        <v>551</v>
      </c>
      <c r="D17" s="12" t="s">
        <v>27</v>
      </c>
      <c r="E17" s="12" t="s">
        <v>206</v>
      </c>
      <c r="F17" s="12">
        <v>23</v>
      </c>
      <c r="G17" s="22">
        <v>108.27</v>
      </c>
      <c r="H17" s="12" t="s">
        <v>130</v>
      </c>
      <c r="I17" s="22" t="s">
        <v>130</v>
      </c>
      <c r="J17" s="12" t="s">
        <v>130</v>
      </c>
      <c r="K17" s="38" t="s">
        <v>546</v>
      </c>
    </row>
    <row r="18" spans="1:12" ht="19.149999999999999" customHeight="1" x14ac:dyDescent="0.25">
      <c r="A18" s="12">
        <v>22</v>
      </c>
      <c r="B18" s="13" t="s">
        <v>163</v>
      </c>
      <c r="C18" s="9" t="s">
        <v>239</v>
      </c>
      <c r="D18" s="12" t="s">
        <v>3</v>
      </c>
      <c r="E18" s="12" t="s">
        <v>206</v>
      </c>
      <c r="F18" s="12">
        <v>26</v>
      </c>
      <c r="G18" s="22">
        <v>111.7</v>
      </c>
      <c r="H18" s="12"/>
      <c r="I18" s="22"/>
      <c r="J18" s="12"/>
      <c r="K18" s="38" t="s">
        <v>548</v>
      </c>
    </row>
    <row r="19" spans="1:12" ht="20.100000000000001" customHeight="1" x14ac:dyDescent="0.25">
      <c r="A19" s="12">
        <v>2</v>
      </c>
      <c r="B19" s="13" t="s">
        <v>423</v>
      </c>
      <c r="C19" s="9" t="s">
        <v>235</v>
      </c>
      <c r="D19" s="12" t="s">
        <v>3</v>
      </c>
      <c r="E19" s="12" t="s">
        <v>58</v>
      </c>
      <c r="F19" s="12" t="s">
        <v>123</v>
      </c>
      <c r="G19" s="22" t="s">
        <v>124</v>
      </c>
      <c r="H19" s="12" t="s">
        <v>541</v>
      </c>
      <c r="I19" s="22" t="s">
        <v>541</v>
      </c>
      <c r="J19" s="12" t="s">
        <v>541</v>
      </c>
      <c r="K19" s="38" t="s">
        <v>541</v>
      </c>
    </row>
    <row r="20" spans="1:12" s="7" customFormat="1" ht="20.100000000000001" customHeight="1" x14ac:dyDescent="0.25">
      <c r="A20" s="12">
        <v>3</v>
      </c>
      <c r="B20" s="18" t="s">
        <v>112</v>
      </c>
      <c r="C20" s="15" t="s">
        <v>240</v>
      </c>
      <c r="D20" s="11" t="s">
        <v>40</v>
      </c>
      <c r="E20" s="12" t="s">
        <v>206</v>
      </c>
      <c r="F20" s="12" t="s">
        <v>123</v>
      </c>
      <c r="G20" s="22" t="s">
        <v>124</v>
      </c>
      <c r="H20" s="12" t="s">
        <v>541</v>
      </c>
      <c r="I20" s="22" t="s">
        <v>541</v>
      </c>
      <c r="J20" s="12" t="s">
        <v>541</v>
      </c>
      <c r="K20" s="38" t="s">
        <v>541</v>
      </c>
      <c r="L20" s="37"/>
    </row>
    <row r="21" spans="1:12" ht="20.100000000000001" customHeight="1" x14ac:dyDescent="0.25">
      <c r="A21" s="12">
        <v>4</v>
      </c>
      <c r="B21" s="13" t="s">
        <v>86</v>
      </c>
      <c r="C21" s="10" t="s">
        <v>342</v>
      </c>
      <c r="D21" s="12" t="s">
        <v>16</v>
      </c>
      <c r="E21" s="12" t="s">
        <v>206</v>
      </c>
      <c r="F21" s="12" t="s">
        <v>123</v>
      </c>
      <c r="G21" s="22" t="s">
        <v>124</v>
      </c>
      <c r="H21" s="12" t="s">
        <v>541</v>
      </c>
      <c r="I21" s="22" t="s">
        <v>541</v>
      </c>
      <c r="J21" s="12" t="s">
        <v>541</v>
      </c>
      <c r="K21" s="38" t="s">
        <v>541</v>
      </c>
    </row>
    <row r="22" spans="1:12" s="7" customFormat="1" ht="18" customHeight="1" x14ac:dyDescent="0.25">
      <c r="A22" s="12">
        <v>8</v>
      </c>
      <c r="B22" s="18" t="s">
        <v>380</v>
      </c>
      <c r="C22" s="15" t="s">
        <v>242</v>
      </c>
      <c r="D22" s="12" t="s">
        <v>3</v>
      </c>
      <c r="E22" s="11" t="s">
        <v>65</v>
      </c>
      <c r="F22" s="12" t="s">
        <v>123</v>
      </c>
      <c r="G22" s="22" t="s">
        <v>124</v>
      </c>
      <c r="H22" s="12" t="s">
        <v>541</v>
      </c>
      <c r="I22" s="22" t="s">
        <v>541</v>
      </c>
      <c r="J22" s="12" t="s">
        <v>541</v>
      </c>
      <c r="K22" s="38" t="s">
        <v>541</v>
      </c>
      <c r="L22" s="37"/>
    </row>
    <row r="23" spans="1:12" s="7" customFormat="1" ht="18" customHeight="1" x14ac:dyDescent="0.25">
      <c r="A23" s="12">
        <v>23</v>
      </c>
      <c r="B23" s="13" t="s">
        <v>303</v>
      </c>
      <c r="C23" s="9" t="s">
        <v>45</v>
      </c>
      <c r="D23" s="12" t="s">
        <v>3</v>
      </c>
      <c r="E23" s="12" t="s">
        <v>206</v>
      </c>
      <c r="F23" s="12" t="s">
        <v>123</v>
      </c>
      <c r="G23" s="22" t="s">
        <v>124</v>
      </c>
      <c r="H23" s="12" t="s">
        <v>541</v>
      </c>
      <c r="I23" s="22" t="s">
        <v>541</v>
      </c>
      <c r="J23" s="12" t="s">
        <v>541</v>
      </c>
      <c r="K23" s="38" t="s">
        <v>541</v>
      </c>
      <c r="L23" s="37"/>
    </row>
    <row r="24" spans="1:12" ht="20.100000000000001" customHeight="1" x14ac:dyDescent="0.25">
      <c r="A24" s="12">
        <v>1</v>
      </c>
      <c r="B24" s="14" t="s">
        <v>396</v>
      </c>
      <c r="C24" s="9" t="s">
        <v>105</v>
      </c>
      <c r="D24" s="11" t="s">
        <v>27</v>
      </c>
      <c r="E24" s="12" t="s">
        <v>58</v>
      </c>
      <c r="F24" s="12" t="s">
        <v>130</v>
      </c>
      <c r="G24" s="22" t="s">
        <v>130</v>
      </c>
      <c r="H24" s="12" t="s">
        <v>130</v>
      </c>
      <c r="I24" s="22" t="s">
        <v>130</v>
      </c>
      <c r="J24" s="12" t="s">
        <v>130</v>
      </c>
      <c r="K24" s="38" t="s">
        <v>130</v>
      </c>
    </row>
    <row r="25" spans="1:12" ht="20.100000000000001" customHeight="1" x14ac:dyDescent="0.25">
      <c r="A25" s="12">
        <v>5</v>
      </c>
      <c r="B25" s="9" t="s">
        <v>446</v>
      </c>
      <c r="C25" s="9" t="s">
        <v>98</v>
      </c>
      <c r="D25" s="12" t="s">
        <v>4</v>
      </c>
      <c r="E25" s="12" t="s">
        <v>206</v>
      </c>
      <c r="F25" s="12" t="s">
        <v>130</v>
      </c>
      <c r="G25" s="22" t="s">
        <v>130</v>
      </c>
      <c r="H25" s="12" t="s">
        <v>130</v>
      </c>
      <c r="I25" s="22" t="s">
        <v>130</v>
      </c>
      <c r="J25" s="12" t="s">
        <v>130</v>
      </c>
      <c r="K25" s="38" t="s">
        <v>130</v>
      </c>
    </row>
    <row r="26" spans="1:12" ht="20.100000000000001" customHeight="1" x14ac:dyDescent="0.25">
      <c r="A26" s="12">
        <v>6</v>
      </c>
      <c r="B26" s="17" t="s">
        <v>246</v>
      </c>
      <c r="C26" s="14" t="s">
        <v>472</v>
      </c>
      <c r="D26" s="12" t="s">
        <v>3</v>
      </c>
      <c r="E26" s="11" t="s">
        <v>65</v>
      </c>
      <c r="F26" s="12" t="s">
        <v>130</v>
      </c>
      <c r="G26" s="22" t="s">
        <v>130</v>
      </c>
      <c r="H26" s="12" t="s">
        <v>130</v>
      </c>
      <c r="I26" s="22" t="s">
        <v>130</v>
      </c>
      <c r="J26" s="12" t="s">
        <v>130</v>
      </c>
      <c r="K26" s="38" t="s">
        <v>130</v>
      </c>
    </row>
    <row r="27" spans="1:12" ht="20.100000000000001" customHeight="1" x14ac:dyDescent="0.25">
      <c r="A27" s="12">
        <v>12</v>
      </c>
      <c r="B27" s="13" t="s">
        <v>253</v>
      </c>
      <c r="C27" s="10" t="s">
        <v>254</v>
      </c>
      <c r="D27" s="11" t="s">
        <v>4</v>
      </c>
      <c r="E27" s="12" t="s">
        <v>206</v>
      </c>
      <c r="F27" s="12" t="s">
        <v>130</v>
      </c>
      <c r="G27" s="22" t="s">
        <v>130</v>
      </c>
      <c r="H27" s="12" t="s">
        <v>130</v>
      </c>
      <c r="I27" s="22" t="s">
        <v>130</v>
      </c>
      <c r="J27" s="12" t="s">
        <v>130</v>
      </c>
      <c r="K27" s="38" t="s">
        <v>130</v>
      </c>
    </row>
    <row r="28" spans="1:12" ht="20.100000000000001" customHeight="1" x14ac:dyDescent="0.25">
      <c r="A28" s="12">
        <v>13</v>
      </c>
      <c r="B28" s="13" t="s">
        <v>509</v>
      </c>
      <c r="C28" s="9" t="s">
        <v>510</v>
      </c>
      <c r="D28" s="12" t="s">
        <v>4</v>
      </c>
      <c r="E28" s="12" t="s">
        <v>206</v>
      </c>
      <c r="F28" s="12" t="s">
        <v>130</v>
      </c>
      <c r="G28" s="22" t="s">
        <v>130</v>
      </c>
      <c r="H28" s="12" t="s">
        <v>130</v>
      </c>
      <c r="I28" s="22" t="s">
        <v>130</v>
      </c>
      <c r="J28" s="12" t="s">
        <v>130</v>
      </c>
      <c r="K28" s="38" t="s">
        <v>130</v>
      </c>
    </row>
    <row r="29" spans="1:12" ht="20.100000000000001" customHeight="1" x14ac:dyDescent="0.25">
      <c r="A29" s="12">
        <v>10</v>
      </c>
      <c r="B29" s="13" t="s">
        <v>474</v>
      </c>
      <c r="C29" s="10" t="s">
        <v>473</v>
      </c>
      <c r="D29" s="12" t="s">
        <v>3</v>
      </c>
      <c r="E29" s="12" t="s">
        <v>206</v>
      </c>
      <c r="F29" s="12" t="s">
        <v>130</v>
      </c>
      <c r="G29" s="22" t="s">
        <v>130</v>
      </c>
      <c r="H29" s="12" t="s">
        <v>130</v>
      </c>
      <c r="I29" s="22" t="s">
        <v>130</v>
      </c>
      <c r="J29" s="12" t="s">
        <v>130</v>
      </c>
      <c r="K29" s="38" t="s">
        <v>130</v>
      </c>
    </row>
    <row r="30" spans="1:12" s="7" customFormat="1" ht="18" customHeight="1" x14ac:dyDescent="0.25">
      <c r="A30" s="12">
        <v>17</v>
      </c>
      <c r="B30" s="13" t="s">
        <v>138</v>
      </c>
      <c r="C30" s="9" t="s">
        <v>98</v>
      </c>
      <c r="D30" s="12" t="s">
        <v>4</v>
      </c>
      <c r="E30" s="12" t="s">
        <v>206</v>
      </c>
      <c r="F30" s="12" t="s">
        <v>130</v>
      </c>
      <c r="G30" s="22" t="s">
        <v>130</v>
      </c>
      <c r="H30" s="12" t="s">
        <v>130</v>
      </c>
      <c r="I30" s="22" t="s">
        <v>130</v>
      </c>
      <c r="J30" s="12" t="s">
        <v>130</v>
      </c>
      <c r="K30" s="38" t="s">
        <v>130</v>
      </c>
      <c r="L30" s="37"/>
    </row>
    <row r="31" spans="1:12" ht="20.100000000000001" customHeight="1" x14ac:dyDescent="0.25">
      <c r="A31" s="12">
        <v>19</v>
      </c>
      <c r="B31" s="13" t="s">
        <v>312</v>
      </c>
      <c r="C31" s="9" t="s">
        <v>96</v>
      </c>
      <c r="D31" s="11" t="s">
        <v>4</v>
      </c>
      <c r="E31" s="11" t="s">
        <v>65</v>
      </c>
      <c r="F31" s="12" t="s">
        <v>130</v>
      </c>
      <c r="G31" s="22" t="s">
        <v>130</v>
      </c>
      <c r="H31" s="12" t="s">
        <v>130</v>
      </c>
      <c r="I31" s="22" t="s">
        <v>130</v>
      </c>
      <c r="J31" s="12" t="s">
        <v>130</v>
      </c>
      <c r="K31" s="38" t="s">
        <v>130</v>
      </c>
    </row>
    <row r="32" spans="1:12" x14ac:dyDescent="0.25">
      <c r="A32" s="87" t="s">
        <v>314</v>
      </c>
      <c r="B32" s="87"/>
      <c r="C32" s="87"/>
      <c r="D32" s="87"/>
      <c r="E32" s="87"/>
      <c r="F32" s="87"/>
      <c r="G32" s="87"/>
      <c r="H32" s="87"/>
      <c r="I32" s="87"/>
      <c r="J32" s="87"/>
      <c r="K32" s="87"/>
    </row>
  </sheetData>
  <autoFilter ref="A6:K6" xr:uid="{62CA0057-1801-4F12-87A0-58ED25FB85A9}">
    <sortState xmlns:xlrd2="http://schemas.microsoft.com/office/spreadsheetml/2017/richdata2" ref="A7:K31">
      <sortCondition ref="K6"/>
    </sortState>
  </autoFilter>
  <sortState xmlns:xlrd2="http://schemas.microsoft.com/office/spreadsheetml/2017/richdata2" ref="A24:K31">
    <sortCondition ref="A24:A31"/>
  </sortState>
  <mergeCells count="4">
    <mergeCell ref="A2:K2"/>
    <mergeCell ref="A3:K3"/>
    <mergeCell ref="A32:K32"/>
    <mergeCell ref="A1:G1"/>
  </mergeCells>
  <phoneticPr fontId="11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204F3-6925-4131-8D47-6E9046C819B4}">
  <sheetPr>
    <tabColor rgb="FFFF0000"/>
  </sheetPr>
  <dimension ref="A1:J23"/>
  <sheetViews>
    <sheetView windowProtection="1" showGridLines="0" topLeftCell="A18" zoomScale="120" zoomScaleNormal="120" workbookViewId="0">
      <selection activeCell="K24" sqref="K24"/>
    </sheetView>
  </sheetViews>
  <sheetFormatPr defaultColWidth="9.140625" defaultRowHeight="15" x14ac:dyDescent="0.25"/>
  <cols>
    <col min="1" max="1" width="3.140625" customWidth="1"/>
    <col min="2" max="2" width="22.85546875" bestFit="1" customWidth="1"/>
    <col min="3" max="3" width="37.710937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2.85546875" customWidth="1"/>
  </cols>
  <sheetData>
    <row r="1" spans="1:10" ht="44.25" customHeight="1" x14ac:dyDescent="0.25">
      <c r="A1" s="83" t="s">
        <v>437</v>
      </c>
      <c r="B1" s="84"/>
      <c r="C1" s="84"/>
      <c r="D1" s="84"/>
      <c r="E1" s="84"/>
      <c r="F1" s="84"/>
      <c r="G1" s="84"/>
      <c r="H1" s="84"/>
    </row>
    <row r="2" spans="1:10" ht="42.75" customHeight="1" x14ac:dyDescent="0.25">
      <c r="A2" s="85" t="s">
        <v>441</v>
      </c>
      <c r="B2" s="85"/>
      <c r="C2" s="85"/>
      <c r="D2" s="85"/>
      <c r="E2" s="85"/>
      <c r="F2" s="85"/>
      <c r="G2" s="85"/>
      <c r="H2" s="85"/>
    </row>
    <row r="3" spans="1:10" ht="29.25" customHeight="1" x14ac:dyDescent="0.25">
      <c r="A3" s="95" t="s">
        <v>476</v>
      </c>
      <c r="B3" s="86"/>
      <c r="C3" s="86"/>
      <c r="D3" s="86"/>
      <c r="E3" s="86"/>
      <c r="F3" s="86"/>
      <c r="G3" s="86"/>
      <c r="H3" s="86"/>
      <c r="I3" s="86"/>
    </row>
    <row r="4" spans="1:10" ht="8.25" customHeight="1" x14ac:dyDescent="0.25">
      <c r="A4" s="69"/>
      <c r="B4" s="69"/>
      <c r="C4" s="69"/>
      <c r="D4" s="69"/>
      <c r="E4" s="69"/>
      <c r="F4" s="69"/>
      <c r="G4" s="69"/>
      <c r="H4" s="69"/>
      <c r="I4" s="69"/>
    </row>
    <row r="5" spans="1:10" x14ac:dyDescent="0.25">
      <c r="C5" s="8"/>
      <c r="D5" s="72"/>
      <c r="E5" s="73"/>
      <c r="F5" s="74"/>
      <c r="G5" s="73"/>
      <c r="H5" s="75"/>
      <c r="I5" s="73"/>
    </row>
    <row r="6" spans="1:10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287</v>
      </c>
      <c r="G6" s="62" t="s">
        <v>10</v>
      </c>
      <c r="H6" s="62" t="s">
        <v>11</v>
      </c>
      <c r="I6" s="62" t="s">
        <v>12</v>
      </c>
    </row>
    <row r="7" spans="1:10" ht="31.9" customHeight="1" x14ac:dyDescent="0.25">
      <c r="A7" s="12">
        <v>1</v>
      </c>
      <c r="B7" s="15" t="s">
        <v>400</v>
      </c>
      <c r="C7" s="14" t="s">
        <v>159</v>
      </c>
      <c r="D7" s="12" t="s">
        <v>3</v>
      </c>
      <c r="E7" s="12" t="s">
        <v>300</v>
      </c>
      <c r="F7" s="91" t="e" vm="5">
        <v>#VALUE!</v>
      </c>
      <c r="G7" s="12"/>
      <c r="H7" s="22"/>
      <c r="I7" s="38"/>
    </row>
    <row r="8" spans="1:10" ht="31.9" customHeight="1" x14ac:dyDescent="0.25">
      <c r="A8" s="12">
        <v>2</v>
      </c>
      <c r="B8" s="9" t="s">
        <v>468</v>
      </c>
      <c r="C8" s="17" t="s">
        <v>184</v>
      </c>
      <c r="D8" s="12" t="s">
        <v>3</v>
      </c>
      <c r="E8" s="11" t="s">
        <v>300</v>
      </c>
      <c r="F8" s="93"/>
      <c r="G8" s="12"/>
      <c r="H8" s="22"/>
      <c r="I8" s="38"/>
    </row>
    <row r="9" spans="1:10" ht="31.9" customHeight="1" x14ac:dyDescent="0.25">
      <c r="A9" s="12">
        <v>3</v>
      </c>
      <c r="B9" s="9" t="s">
        <v>257</v>
      </c>
      <c r="C9" s="13" t="s">
        <v>293</v>
      </c>
      <c r="D9" s="12" t="s">
        <v>3</v>
      </c>
      <c r="E9" s="12" t="s">
        <v>301</v>
      </c>
      <c r="F9" s="91" t="e" vm="7">
        <v>#VALUE!</v>
      </c>
      <c r="G9" s="12"/>
      <c r="H9" s="22"/>
      <c r="I9" s="38"/>
    </row>
    <row r="10" spans="1:10" s="7" customFormat="1" ht="31.9" customHeight="1" x14ac:dyDescent="0.25">
      <c r="A10" s="12">
        <v>4</v>
      </c>
      <c r="B10" s="15" t="s">
        <v>186</v>
      </c>
      <c r="C10" s="14" t="s">
        <v>119</v>
      </c>
      <c r="D10" s="12" t="s">
        <v>3</v>
      </c>
      <c r="E10" s="12" t="s">
        <v>300</v>
      </c>
      <c r="F10" s="93"/>
      <c r="G10" s="12"/>
      <c r="H10" s="22"/>
      <c r="I10" s="38"/>
      <c r="J10" s="37"/>
    </row>
    <row r="11" spans="1:10" ht="31.9" customHeight="1" x14ac:dyDescent="0.25">
      <c r="A11" s="12">
        <v>5</v>
      </c>
      <c r="B11" s="9" t="s">
        <v>22</v>
      </c>
      <c r="C11" s="13" t="s">
        <v>19</v>
      </c>
      <c r="D11" s="12" t="s">
        <v>16</v>
      </c>
      <c r="E11" s="12" t="s">
        <v>57</v>
      </c>
      <c r="F11" s="91" t="e" vm="3">
        <v>#VALUE!</v>
      </c>
      <c r="G11" s="11"/>
      <c r="H11" s="22"/>
      <c r="I11" s="38"/>
    </row>
    <row r="12" spans="1:10" ht="31.9" customHeight="1" x14ac:dyDescent="0.25">
      <c r="A12" s="12">
        <v>6</v>
      </c>
      <c r="B12" s="13" t="s">
        <v>296</v>
      </c>
      <c r="C12" s="13" t="s">
        <v>368</v>
      </c>
      <c r="D12" s="12" t="s">
        <v>16</v>
      </c>
      <c r="E12" s="12" t="s">
        <v>301</v>
      </c>
      <c r="F12" s="93"/>
      <c r="G12" s="12"/>
      <c r="H12" s="22"/>
      <c r="I12" s="38"/>
    </row>
    <row r="13" spans="1:10" ht="31.9" customHeight="1" x14ac:dyDescent="0.25">
      <c r="A13" s="12">
        <v>7</v>
      </c>
      <c r="B13" s="78" t="s">
        <v>88</v>
      </c>
      <c r="C13" s="17" t="s">
        <v>219</v>
      </c>
      <c r="D13" s="12" t="s">
        <v>16</v>
      </c>
      <c r="E13" s="11" t="s">
        <v>64</v>
      </c>
      <c r="F13" s="88" t="e" vm="4">
        <v>#VALUE!</v>
      </c>
      <c r="G13" s="12"/>
      <c r="H13" s="22"/>
      <c r="I13" s="38"/>
    </row>
    <row r="14" spans="1:10" s="7" customFormat="1" ht="31.9" customHeight="1" x14ac:dyDescent="0.25">
      <c r="A14" s="12">
        <v>8</v>
      </c>
      <c r="B14" s="9" t="s">
        <v>449</v>
      </c>
      <c r="C14" s="14" t="s">
        <v>113</v>
      </c>
      <c r="D14" s="12" t="s">
        <v>16</v>
      </c>
      <c r="E14" s="12" t="s">
        <v>300</v>
      </c>
      <c r="F14" s="90"/>
      <c r="G14" s="12"/>
      <c r="H14" s="22"/>
      <c r="I14" s="38"/>
      <c r="J14" s="37"/>
    </row>
    <row r="15" spans="1:10" ht="31.9" customHeight="1" x14ac:dyDescent="0.25">
      <c r="A15" s="12">
        <v>9</v>
      </c>
      <c r="B15" s="9" t="s">
        <v>60</v>
      </c>
      <c r="C15" s="14" t="s">
        <v>68</v>
      </c>
      <c r="D15" s="12" t="s">
        <v>40</v>
      </c>
      <c r="E15" s="12" t="s">
        <v>57</v>
      </c>
      <c r="F15" s="91" t="e" vm="2">
        <v>#VALUE!</v>
      </c>
      <c r="G15" s="12"/>
      <c r="H15" s="22"/>
      <c r="I15" s="38"/>
    </row>
    <row r="16" spans="1:10" ht="31.9" customHeight="1" x14ac:dyDescent="0.25">
      <c r="A16" s="12">
        <v>10</v>
      </c>
      <c r="B16" s="9" t="s">
        <v>271</v>
      </c>
      <c r="C16" s="14" t="s">
        <v>30</v>
      </c>
      <c r="D16" s="11" t="s">
        <v>3</v>
      </c>
      <c r="E16" s="12" t="s">
        <v>301</v>
      </c>
      <c r="F16" s="93"/>
      <c r="G16" s="12"/>
      <c r="H16" s="22"/>
      <c r="I16" s="38"/>
    </row>
    <row r="17" spans="1:10" s="7" customFormat="1" ht="31.9" customHeight="1" x14ac:dyDescent="0.25">
      <c r="A17" s="12">
        <v>11</v>
      </c>
      <c r="B17" s="13" t="s">
        <v>179</v>
      </c>
      <c r="C17" s="13" t="s">
        <v>180</v>
      </c>
      <c r="D17" s="11" t="s">
        <v>5</v>
      </c>
      <c r="E17" s="12" t="s">
        <v>300</v>
      </c>
      <c r="F17" s="91" t="e" vm="8">
        <v>#VALUE!</v>
      </c>
      <c r="G17" s="11"/>
      <c r="H17" s="22"/>
      <c r="I17" s="38"/>
      <c r="J17" s="37"/>
    </row>
    <row r="18" spans="1:10" ht="31.9" customHeight="1" x14ac:dyDescent="0.25">
      <c r="A18" s="12">
        <v>12</v>
      </c>
      <c r="B18" s="9" t="s">
        <v>429</v>
      </c>
      <c r="C18" s="13" t="s">
        <v>430</v>
      </c>
      <c r="D18" s="12" t="s">
        <v>431</v>
      </c>
      <c r="E18" s="12" t="s">
        <v>57</v>
      </c>
      <c r="F18" s="93"/>
      <c r="G18" s="12"/>
      <c r="H18" s="22"/>
      <c r="I18" s="38"/>
    </row>
    <row r="19" spans="1:10" ht="31.9" customHeight="1" x14ac:dyDescent="0.25">
      <c r="A19" s="12">
        <v>13</v>
      </c>
      <c r="B19" s="10" t="s">
        <v>396</v>
      </c>
      <c r="C19" s="13" t="s">
        <v>105</v>
      </c>
      <c r="D19" s="11" t="s">
        <v>27</v>
      </c>
      <c r="E19" s="12" t="s">
        <v>78</v>
      </c>
      <c r="F19" s="91" t="e" vm="1">
        <v>#VALUE!</v>
      </c>
      <c r="G19" s="12"/>
      <c r="H19" s="22"/>
      <c r="I19" s="38"/>
    </row>
    <row r="20" spans="1:10" ht="31.9" customHeight="1" x14ac:dyDescent="0.25">
      <c r="A20" s="12">
        <v>14</v>
      </c>
      <c r="B20" s="9" t="s">
        <v>320</v>
      </c>
      <c r="C20" s="13" t="s">
        <v>266</v>
      </c>
      <c r="D20" s="12" t="s">
        <v>3</v>
      </c>
      <c r="E20" s="12" t="s">
        <v>300</v>
      </c>
      <c r="F20" s="93"/>
      <c r="G20" s="12"/>
      <c r="H20" s="22"/>
      <c r="I20" s="38"/>
    </row>
    <row r="21" spans="1:10" ht="31.9" customHeight="1" x14ac:dyDescent="0.25">
      <c r="A21" s="12">
        <v>15</v>
      </c>
      <c r="B21" s="13" t="s">
        <v>381</v>
      </c>
      <c r="C21" s="9" t="s">
        <v>241</v>
      </c>
      <c r="D21" s="12" t="s">
        <v>27</v>
      </c>
      <c r="E21" s="12" t="s">
        <v>301</v>
      </c>
      <c r="F21" s="91" t="e" vm="6">
        <v>#VALUE!</v>
      </c>
      <c r="G21" s="11"/>
      <c r="H21" s="22"/>
      <c r="I21" s="38"/>
    </row>
    <row r="22" spans="1:10" s="7" customFormat="1" ht="31.9" customHeight="1" x14ac:dyDescent="0.25">
      <c r="A22" s="12">
        <v>16</v>
      </c>
      <c r="B22" s="9" t="s">
        <v>106</v>
      </c>
      <c r="C22" s="13" t="s">
        <v>192</v>
      </c>
      <c r="D22" s="12" t="s">
        <v>27</v>
      </c>
      <c r="E22" s="12" t="s">
        <v>300</v>
      </c>
      <c r="F22" s="93"/>
      <c r="G22" s="12"/>
      <c r="H22" s="22"/>
      <c r="I22" s="38"/>
      <c r="J22" s="37"/>
    </row>
    <row r="23" spans="1:10" x14ac:dyDescent="0.25">
      <c r="A23" s="87" t="s">
        <v>314</v>
      </c>
      <c r="B23" s="87"/>
      <c r="C23" s="87"/>
      <c r="D23" s="87"/>
      <c r="E23" s="87"/>
      <c r="F23" s="87"/>
      <c r="G23" s="87"/>
      <c r="H23" s="87"/>
      <c r="I23" s="87"/>
    </row>
  </sheetData>
  <autoFilter ref="A6:I6" xr:uid="{B41F19ED-83E5-45C1-8445-9A0DD177035F}">
    <sortState xmlns:xlrd2="http://schemas.microsoft.com/office/spreadsheetml/2017/richdata2" ref="A7:I22">
      <sortCondition ref="F6"/>
    </sortState>
  </autoFilter>
  <mergeCells count="12">
    <mergeCell ref="A1:H1"/>
    <mergeCell ref="A2:H2"/>
    <mergeCell ref="A3:I3"/>
    <mergeCell ref="A23:I23"/>
    <mergeCell ref="F13:F14"/>
    <mergeCell ref="F21:F22"/>
    <mergeCell ref="F19:F20"/>
    <mergeCell ref="F11:F12"/>
    <mergeCell ref="F17:F18"/>
    <mergeCell ref="F15:F16"/>
    <mergeCell ref="F7:F8"/>
    <mergeCell ref="F9:F10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DB9A72-7C34-4236-8B38-4213523CE6EB}">
  <sheetPr>
    <tabColor theme="1" tint="4.9989318521683403E-2"/>
  </sheetPr>
  <dimension ref="A1:L35"/>
  <sheetViews>
    <sheetView windowProtection="1" showGridLines="0" zoomScale="120" zoomScaleNormal="120" workbookViewId="0">
      <selection activeCell="L27" sqref="L27"/>
    </sheetView>
  </sheetViews>
  <sheetFormatPr defaultColWidth="9.140625" defaultRowHeight="15" x14ac:dyDescent="0.25"/>
  <cols>
    <col min="1" max="1" width="3.7109375" customWidth="1"/>
    <col min="2" max="2" width="20.85546875" customWidth="1"/>
    <col min="3" max="3" width="28.28515625" customWidth="1"/>
    <col min="4" max="4" width="6.140625" customWidth="1"/>
    <col min="5" max="5" width="5.85546875" customWidth="1"/>
    <col min="6" max="6" width="19.28515625" customWidth="1"/>
    <col min="7" max="7" width="3.28515625" customWidth="1"/>
    <col min="8" max="8" width="6" customWidth="1"/>
    <col min="9" max="9" width="3" customWidth="1"/>
  </cols>
  <sheetData>
    <row r="1" spans="1:11" ht="59.25" customHeight="1" x14ac:dyDescent="0.25"/>
    <row r="2" spans="1:11" ht="52.5" customHeight="1" x14ac:dyDescent="0.25">
      <c r="A2" s="96" t="s">
        <v>284</v>
      </c>
      <c r="B2" s="96"/>
      <c r="C2" s="96"/>
      <c r="D2" s="96"/>
      <c r="E2" s="96"/>
      <c r="F2" s="96"/>
      <c r="G2" s="96"/>
      <c r="H2" s="96"/>
      <c r="I2" s="96"/>
    </row>
    <row r="3" spans="1:11" ht="9" customHeight="1" x14ac:dyDescent="0.25">
      <c r="A3" s="53"/>
      <c r="B3" s="54"/>
      <c r="C3" s="54"/>
      <c r="D3" s="54"/>
      <c r="E3" s="54"/>
      <c r="F3" s="5"/>
      <c r="G3" s="5"/>
      <c r="H3" s="5"/>
    </row>
    <row r="4" spans="1:11" ht="35.25" customHeight="1" x14ac:dyDescent="0.25">
      <c r="A4" s="97" t="s">
        <v>286</v>
      </c>
      <c r="B4" s="97"/>
      <c r="C4" s="97"/>
      <c r="D4" s="97"/>
      <c r="E4" s="97"/>
      <c r="F4" s="97"/>
      <c r="G4" s="97"/>
      <c r="H4" s="97"/>
      <c r="I4" s="97"/>
    </row>
    <row r="5" spans="1:11" ht="9.75" customHeight="1" x14ac:dyDescent="0.25">
      <c r="A5" s="61"/>
      <c r="B5" s="61"/>
      <c r="C5" s="61"/>
      <c r="D5" s="61"/>
      <c r="E5" s="61"/>
      <c r="F5" s="61"/>
      <c r="G5" s="61"/>
      <c r="H5" s="61"/>
    </row>
    <row r="6" spans="1:11" ht="29.25" customHeight="1" x14ac:dyDescent="0.25">
      <c r="A6" s="86" t="s">
        <v>285</v>
      </c>
      <c r="B6" s="86"/>
      <c r="C6" s="86"/>
      <c r="D6" s="86"/>
      <c r="E6" s="86"/>
      <c r="F6" s="86"/>
      <c r="G6" s="86"/>
      <c r="H6" s="86"/>
      <c r="I6" s="86"/>
    </row>
    <row r="7" spans="1:11" x14ac:dyDescent="0.25">
      <c r="C7" s="8"/>
      <c r="D7" s="3"/>
      <c r="E7" s="24"/>
      <c r="F7" s="24"/>
      <c r="G7" s="24"/>
      <c r="H7" s="24"/>
      <c r="I7" s="25"/>
    </row>
    <row r="8" spans="1:11" x14ac:dyDescent="0.25">
      <c r="A8" s="19" t="s">
        <v>6</v>
      </c>
      <c r="B8" s="20" t="s">
        <v>7</v>
      </c>
      <c r="C8" s="20" t="s">
        <v>8</v>
      </c>
      <c r="D8" s="21" t="s">
        <v>13</v>
      </c>
      <c r="E8" s="21" t="s">
        <v>9</v>
      </c>
      <c r="F8" s="65" t="s">
        <v>287</v>
      </c>
      <c r="G8" s="62" t="s">
        <v>10</v>
      </c>
      <c r="H8" s="62" t="s">
        <v>11</v>
      </c>
      <c r="I8" s="62" t="s">
        <v>12</v>
      </c>
    </row>
    <row r="9" spans="1:11" ht="18.95" customHeight="1" x14ac:dyDescent="0.25">
      <c r="A9" s="12">
        <v>1</v>
      </c>
      <c r="B9" s="13" t="s">
        <v>117</v>
      </c>
      <c r="C9" s="9" t="s">
        <v>53</v>
      </c>
      <c r="D9" s="12" t="s">
        <v>3</v>
      </c>
      <c r="E9" s="12" t="s">
        <v>58</v>
      </c>
      <c r="F9" s="91" t="s">
        <v>290</v>
      </c>
      <c r="G9" s="11"/>
      <c r="H9" s="22"/>
      <c r="I9" s="38"/>
    </row>
    <row r="10" spans="1:11" ht="18.95" customHeight="1" x14ac:dyDescent="0.25">
      <c r="A10" s="12">
        <v>2</v>
      </c>
      <c r="B10" s="17" t="s">
        <v>80</v>
      </c>
      <c r="C10" s="9" t="s">
        <v>267</v>
      </c>
      <c r="D10" s="11" t="s">
        <v>3</v>
      </c>
      <c r="E10" s="12" t="s">
        <v>65</v>
      </c>
      <c r="F10" s="92" t="s">
        <v>290</v>
      </c>
      <c r="G10" s="12"/>
      <c r="H10" s="22"/>
      <c r="I10" s="38"/>
    </row>
    <row r="11" spans="1:11" ht="18.95" customHeight="1" x14ac:dyDescent="0.25">
      <c r="A11" s="12">
        <v>3</v>
      </c>
      <c r="B11" s="17" t="s">
        <v>223</v>
      </c>
      <c r="C11" s="15" t="s">
        <v>222</v>
      </c>
      <c r="D11" s="12" t="s">
        <v>20</v>
      </c>
      <c r="E11" s="12" t="s">
        <v>65</v>
      </c>
      <c r="F11" s="93" t="s">
        <v>290</v>
      </c>
      <c r="G11" s="12"/>
      <c r="H11" s="22"/>
      <c r="I11" s="38"/>
    </row>
    <row r="12" spans="1:11" ht="18.95" customHeight="1" x14ac:dyDescent="0.25">
      <c r="A12" s="12">
        <v>4</v>
      </c>
      <c r="B12" s="16" t="s">
        <v>228</v>
      </c>
      <c r="C12" s="10" t="s">
        <v>260</v>
      </c>
      <c r="D12" s="12" t="s">
        <v>5</v>
      </c>
      <c r="E12" s="12" t="s">
        <v>56</v>
      </c>
      <c r="F12" s="91" t="s">
        <v>288</v>
      </c>
      <c r="G12" s="12"/>
      <c r="H12" s="22"/>
      <c r="I12" s="38"/>
    </row>
    <row r="13" spans="1:11" s="7" customFormat="1" ht="18.95" customHeight="1" x14ac:dyDescent="0.25">
      <c r="A13" s="12">
        <v>5</v>
      </c>
      <c r="B13" s="9" t="s">
        <v>229</v>
      </c>
      <c r="C13" s="9" t="s">
        <v>233</v>
      </c>
      <c r="D13" s="12" t="s">
        <v>5</v>
      </c>
      <c r="E13" s="12" t="s">
        <v>58</v>
      </c>
      <c r="F13" s="92" t="s">
        <v>288</v>
      </c>
      <c r="G13" s="12"/>
      <c r="H13" s="22"/>
      <c r="I13" s="38"/>
      <c r="K13" s="37"/>
    </row>
    <row r="14" spans="1:11" ht="18.95" customHeight="1" x14ac:dyDescent="0.25">
      <c r="A14" s="12">
        <v>6</v>
      </c>
      <c r="B14" s="15" t="s">
        <v>148</v>
      </c>
      <c r="C14" s="9" t="s">
        <v>149</v>
      </c>
      <c r="D14" s="11" t="s">
        <v>5</v>
      </c>
      <c r="E14" s="12" t="s">
        <v>65</v>
      </c>
      <c r="F14" s="93" t="s">
        <v>288</v>
      </c>
      <c r="G14" s="12"/>
      <c r="H14" s="22"/>
      <c r="I14" s="38"/>
    </row>
    <row r="15" spans="1:11" s="7" customFormat="1" ht="18.95" customHeight="1" x14ac:dyDescent="0.25">
      <c r="A15" s="12">
        <v>7</v>
      </c>
      <c r="B15" s="13" t="s">
        <v>41</v>
      </c>
      <c r="C15" s="9" t="s">
        <v>249</v>
      </c>
      <c r="D15" s="12" t="s">
        <v>40</v>
      </c>
      <c r="E15" s="12" t="s">
        <v>65</v>
      </c>
      <c r="F15" s="91" t="s">
        <v>278</v>
      </c>
      <c r="G15" s="12"/>
      <c r="H15" s="22"/>
      <c r="I15" s="38"/>
      <c r="K15" s="37"/>
    </row>
    <row r="16" spans="1:11" ht="18.95" customHeight="1" x14ac:dyDescent="0.25">
      <c r="A16" s="12">
        <v>8</v>
      </c>
      <c r="B16" s="13" t="s">
        <v>60</v>
      </c>
      <c r="C16" s="10" t="s">
        <v>68</v>
      </c>
      <c r="D16" s="12" t="s">
        <v>40</v>
      </c>
      <c r="E16" s="12" t="s">
        <v>57</v>
      </c>
      <c r="F16" s="92" t="s">
        <v>278</v>
      </c>
      <c r="G16" s="12"/>
      <c r="H16" s="22"/>
      <c r="I16" s="38"/>
    </row>
    <row r="17" spans="1:12" ht="18.95" customHeight="1" x14ac:dyDescent="0.25">
      <c r="A17" s="12">
        <v>9</v>
      </c>
      <c r="B17" s="13" t="s">
        <v>29</v>
      </c>
      <c r="C17" s="9" t="s">
        <v>235</v>
      </c>
      <c r="D17" s="12" t="s">
        <v>3</v>
      </c>
      <c r="E17" s="12" t="s">
        <v>58</v>
      </c>
      <c r="F17" s="93" t="s">
        <v>278</v>
      </c>
      <c r="G17" s="12"/>
      <c r="H17" s="22"/>
      <c r="I17" s="38"/>
    </row>
    <row r="18" spans="1:12" ht="18.95" customHeight="1" x14ac:dyDescent="0.25">
      <c r="A18" s="12">
        <v>10</v>
      </c>
      <c r="B18" s="9" t="s">
        <v>213</v>
      </c>
      <c r="C18" s="9" t="s">
        <v>214</v>
      </c>
      <c r="D18" s="11" t="s">
        <v>27</v>
      </c>
      <c r="E18" s="44" t="s">
        <v>210</v>
      </c>
      <c r="F18" s="91" t="s">
        <v>291</v>
      </c>
      <c r="G18" s="12"/>
      <c r="H18" s="22"/>
      <c r="I18" s="38"/>
    </row>
    <row r="19" spans="1:12" ht="18.95" customHeight="1" x14ac:dyDescent="0.25">
      <c r="A19" s="12">
        <v>11</v>
      </c>
      <c r="B19" s="9" t="s">
        <v>33</v>
      </c>
      <c r="C19" s="9" t="s">
        <v>265</v>
      </c>
      <c r="D19" s="12" t="s">
        <v>27</v>
      </c>
      <c r="E19" s="12" t="s">
        <v>206</v>
      </c>
      <c r="F19" s="92" t="s">
        <v>291</v>
      </c>
      <c r="G19" s="12"/>
      <c r="H19" s="22"/>
      <c r="I19" s="38"/>
    </row>
    <row r="20" spans="1:12" ht="18.95" customHeight="1" x14ac:dyDescent="0.25">
      <c r="A20" s="12">
        <v>12</v>
      </c>
      <c r="B20" s="9" t="s">
        <v>280</v>
      </c>
      <c r="C20" s="9" t="s">
        <v>218</v>
      </c>
      <c r="D20" s="12" t="s">
        <v>27</v>
      </c>
      <c r="E20" s="12" t="s">
        <v>66</v>
      </c>
      <c r="F20" s="93" t="s">
        <v>291</v>
      </c>
      <c r="G20" s="12"/>
      <c r="H20" s="22"/>
      <c r="I20" s="38"/>
    </row>
    <row r="21" spans="1:12" ht="18.95" customHeight="1" x14ac:dyDescent="0.25">
      <c r="A21" s="12">
        <v>13</v>
      </c>
      <c r="B21" s="9" t="s">
        <v>157</v>
      </c>
      <c r="C21" s="9" t="s">
        <v>270</v>
      </c>
      <c r="D21" s="11" t="s">
        <v>16</v>
      </c>
      <c r="E21" s="12" t="s">
        <v>65</v>
      </c>
      <c r="F21" s="91" t="s">
        <v>289</v>
      </c>
      <c r="G21" s="12"/>
      <c r="H21" s="22"/>
      <c r="I21" s="38"/>
    </row>
    <row r="22" spans="1:12" ht="18.95" customHeight="1" x14ac:dyDescent="0.25">
      <c r="A22" s="12">
        <v>14</v>
      </c>
      <c r="B22" s="9" t="s">
        <v>237</v>
      </c>
      <c r="C22" s="9" t="s">
        <v>238</v>
      </c>
      <c r="D22" s="12" t="s">
        <v>16</v>
      </c>
      <c r="E22" s="12" t="s">
        <v>206</v>
      </c>
      <c r="F22" s="92" t="s">
        <v>289</v>
      </c>
      <c r="G22" s="12"/>
      <c r="H22" s="22"/>
      <c r="I22" s="38"/>
    </row>
    <row r="23" spans="1:12" ht="18.95" customHeight="1" x14ac:dyDescent="0.25">
      <c r="A23" s="12">
        <v>15</v>
      </c>
      <c r="B23" s="9" t="s">
        <v>44</v>
      </c>
      <c r="C23" s="9" t="s">
        <v>236</v>
      </c>
      <c r="D23" s="12" t="s">
        <v>16</v>
      </c>
      <c r="E23" s="11" t="s">
        <v>65</v>
      </c>
      <c r="F23" s="93" t="s">
        <v>289</v>
      </c>
      <c r="G23" s="12"/>
      <c r="H23" s="22"/>
      <c r="I23" s="38"/>
      <c r="L23" s="7"/>
    </row>
    <row r="24" spans="1:12" ht="18.95" customHeight="1" x14ac:dyDescent="0.25">
      <c r="A24" s="12">
        <v>16</v>
      </c>
      <c r="B24" s="9" t="s">
        <v>227</v>
      </c>
      <c r="C24" s="9" t="s">
        <v>231</v>
      </c>
      <c r="D24" s="12" t="s">
        <v>20</v>
      </c>
      <c r="E24" s="12" t="s">
        <v>65</v>
      </c>
      <c r="F24" s="91" t="s">
        <v>277</v>
      </c>
      <c r="G24" s="12"/>
      <c r="H24" s="22"/>
      <c r="I24" s="38"/>
    </row>
    <row r="25" spans="1:12" ht="18.95" customHeight="1" x14ac:dyDescent="0.25">
      <c r="A25" s="12">
        <v>17</v>
      </c>
      <c r="B25" s="9" t="s">
        <v>255</v>
      </c>
      <c r="C25" s="9" t="s">
        <v>256</v>
      </c>
      <c r="D25" s="12" t="s">
        <v>20</v>
      </c>
      <c r="E25" s="12" t="s">
        <v>65</v>
      </c>
      <c r="F25" s="92" t="s">
        <v>277</v>
      </c>
      <c r="G25" s="12"/>
      <c r="H25" s="22"/>
      <c r="I25" s="38"/>
    </row>
    <row r="26" spans="1:12" s="7" customFormat="1" ht="18.95" customHeight="1" x14ac:dyDescent="0.25">
      <c r="A26" s="12">
        <v>18</v>
      </c>
      <c r="B26" s="16" t="s">
        <v>247</v>
      </c>
      <c r="C26" s="15" t="s">
        <v>248</v>
      </c>
      <c r="D26" s="12" t="s">
        <v>3</v>
      </c>
      <c r="E26" s="12" t="s">
        <v>65</v>
      </c>
      <c r="F26" s="93" t="s">
        <v>277</v>
      </c>
      <c r="G26" s="12"/>
      <c r="H26" s="22"/>
      <c r="I26" s="38"/>
      <c r="K26" s="37"/>
    </row>
    <row r="27" spans="1:12" ht="18.95" customHeight="1" x14ac:dyDescent="0.25">
      <c r="A27" s="12">
        <v>19</v>
      </c>
      <c r="B27" s="9" t="s">
        <v>21</v>
      </c>
      <c r="C27" s="9" t="s">
        <v>268</v>
      </c>
      <c r="D27" s="12" t="s">
        <v>20</v>
      </c>
      <c r="E27" s="12" t="s">
        <v>65</v>
      </c>
      <c r="F27" s="91" t="s">
        <v>281</v>
      </c>
      <c r="G27" s="12"/>
      <c r="H27" s="22"/>
      <c r="I27" s="38"/>
    </row>
    <row r="28" spans="1:12" ht="18.95" customHeight="1" x14ac:dyDescent="0.25">
      <c r="A28" s="12">
        <v>20</v>
      </c>
      <c r="B28" s="10" t="s">
        <v>62</v>
      </c>
      <c r="C28" s="10" t="s">
        <v>215</v>
      </c>
      <c r="D28" s="12" t="s">
        <v>39</v>
      </c>
      <c r="E28" s="12" t="s">
        <v>58</v>
      </c>
      <c r="F28" s="92" t="s">
        <v>281</v>
      </c>
      <c r="G28" s="12"/>
      <c r="H28" s="22"/>
      <c r="I28" s="38"/>
    </row>
    <row r="29" spans="1:12" s="7" customFormat="1" ht="18.95" customHeight="1" x14ac:dyDescent="0.25">
      <c r="A29" s="12">
        <v>21</v>
      </c>
      <c r="B29" s="15" t="s">
        <v>274</v>
      </c>
      <c r="C29" s="9" t="s">
        <v>273</v>
      </c>
      <c r="D29" s="11" t="s">
        <v>39</v>
      </c>
      <c r="E29" s="12" t="s">
        <v>65</v>
      </c>
      <c r="F29" s="93" t="s">
        <v>281</v>
      </c>
      <c r="G29" s="12"/>
      <c r="H29" s="22"/>
      <c r="I29" s="38"/>
      <c r="K29" s="37"/>
    </row>
    <row r="30" spans="1:12" ht="18.95" customHeight="1" x14ac:dyDescent="0.25">
      <c r="A30" s="12">
        <v>22</v>
      </c>
      <c r="B30" s="13" t="s">
        <v>250</v>
      </c>
      <c r="C30" s="9" t="s">
        <v>221</v>
      </c>
      <c r="D30" s="11" t="s">
        <v>4</v>
      </c>
      <c r="E30" s="12" t="s">
        <v>65</v>
      </c>
      <c r="F30" s="91" t="s">
        <v>276</v>
      </c>
      <c r="G30" s="11"/>
      <c r="H30" s="22"/>
      <c r="I30" s="38"/>
    </row>
    <row r="31" spans="1:12" ht="18.95" customHeight="1" x14ac:dyDescent="0.25">
      <c r="A31" s="12">
        <v>23</v>
      </c>
      <c r="B31" s="13" t="s">
        <v>38</v>
      </c>
      <c r="C31" s="9" t="s">
        <v>37</v>
      </c>
      <c r="D31" s="11" t="s">
        <v>4</v>
      </c>
      <c r="E31" s="12" t="s">
        <v>206</v>
      </c>
      <c r="F31" s="92" t="s">
        <v>276</v>
      </c>
      <c r="G31" s="12"/>
      <c r="H31" s="22"/>
      <c r="I31" s="38"/>
    </row>
    <row r="32" spans="1:12" ht="18.95" customHeight="1" x14ac:dyDescent="0.25">
      <c r="A32" s="12">
        <v>24</v>
      </c>
      <c r="B32" s="13" t="s">
        <v>252</v>
      </c>
      <c r="C32" s="9" t="s">
        <v>251</v>
      </c>
      <c r="D32" s="12" t="s">
        <v>4</v>
      </c>
      <c r="E32" s="12" t="s">
        <v>206</v>
      </c>
      <c r="F32" s="93" t="s">
        <v>276</v>
      </c>
      <c r="G32" s="12"/>
      <c r="H32" s="22"/>
      <c r="I32" s="38"/>
    </row>
    <row r="33" spans="1:12" s="7" customFormat="1" ht="18.95" customHeight="1" x14ac:dyDescent="0.25">
      <c r="A33" s="12">
        <v>25</v>
      </c>
      <c r="B33" s="13" t="s">
        <v>183</v>
      </c>
      <c r="C33" s="9" t="s">
        <v>108</v>
      </c>
      <c r="D33" s="11" t="s">
        <v>3</v>
      </c>
      <c r="E33" s="12" t="s">
        <v>58</v>
      </c>
      <c r="F33" s="91" t="s">
        <v>283</v>
      </c>
      <c r="G33" s="12"/>
      <c r="H33" s="22"/>
      <c r="I33" s="38"/>
      <c r="K33" s="37"/>
    </row>
    <row r="34" spans="1:12" ht="18.95" customHeight="1" x14ac:dyDescent="0.25">
      <c r="A34" s="12">
        <v>26</v>
      </c>
      <c r="B34" s="9" t="s">
        <v>186</v>
      </c>
      <c r="C34" s="13" t="s">
        <v>185</v>
      </c>
      <c r="D34" s="12" t="s">
        <v>3</v>
      </c>
      <c r="E34" s="12" t="s">
        <v>65</v>
      </c>
      <c r="F34" s="92" t="s">
        <v>283</v>
      </c>
      <c r="G34" s="12"/>
      <c r="H34" s="22"/>
      <c r="I34" s="38"/>
      <c r="L34" s="7"/>
    </row>
    <row r="35" spans="1:12" x14ac:dyDescent="0.25">
      <c r="A35" s="98" t="s">
        <v>211</v>
      </c>
      <c r="B35" s="99"/>
      <c r="C35" s="99"/>
      <c r="D35" s="99"/>
      <c r="E35" s="99"/>
      <c r="F35" s="99"/>
      <c r="G35" s="99"/>
      <c r="H35" s="99"/>
      <c r="I35" s="99"/>
    </row>
  </sheetData>
  <autoFilter ref="A8:I8" xr:uid="{DA48A182-42DB-4247-A5CB-7B63B8B48AC9}">
    <sortState xmlns:xlrd2="http://schemas.microsoft.com/office/spreadsheetml/2017/richdata2" ref="A9:I34">
      <sortCondition ref="F8"/>
    </sortState>
  </autoFilter>
  <mergeCells count="13">
    <mergeCell ref="A2:I2"/>
    <mergeCell ref="A4:I4"/>
    <mergeCell ref="A6:I6"/>
    <mergeCell ref="A35:I35"/>
    <mergeCell ref="F9:F11"/>
    <mergeCell ref="F12:F14"/>
    <mergeCell ref="F15:F17"/>
    <mergeCell ref="F18:F20"/>
    <mergeCell ref="F21:F23"/>
    <mergeCell ref="F24:F26"/>
    <mergeCell ref="F27:F29"/>
    <mergeCell ref="F30:F32"/>
    <mergeCell ref="F33:F34"/>
  </mergeCells>
  <printOptions horizontalCentered="1"/>
  <pageMargins left="0.11811023622047245" right="0.11811023622047245" top="0.39370078740157483" bottom="0.19685039370078741" header="0.31496062992125984" footer="0.31496062992125984"/>
  <pageSetup paperSize="9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F740FE-AAAB-4198-AE99-5B9517544064}">
  <dimension ref="A1:K24"/>
  <sheetViews>
    <sheetView windowProtection="1" topLeftCell="A9" zoomScaleNormal="100" workbookViewId="0">
      <selection activeCell="P53" sqref="P53"/>
    </sheetView>
  </sheetViews>
  <sheetFormatPr defaultColWidth="8.85546875" defaultRowHeight="15" x14ac:dyDescent="0.25"/>
  <cols>
    <col min="1" max="1" width="5" customWidth="1"/>
    <col min="2" max="2" width="30.140625" bestFit="1" customWidth="1"/>
    <col min="3" max="3" width="41.7109375" bestFit="1" customWidth="1"/>
    <col min="5" max="5" width="6.85546875" customWidth="1"/>
    <col min="7" max="7" width="7.5703125" customWidth="1"/>
    <col min="8" max="8" width="7.42578125" customWidth="1"/>
  </cols>
  <sheetData>
    <row r="1" spans="1:11" ht="48.75" customHeight="1" x14ac:dyDescent="0.4">
      <c r="A1" s="104" t="s">
        <v>91</v>
      </c>
      <c r="B1" s="105"/>
      <c r="C1" s="105"/>
      <c r="D1" s="105"/>
      <c r="E1" s="105"/>
      <c r="F1" s="105"/>
      <c r="G1" s="105"/>
      <c r="H1" s="105"/>
      <c r="I1" s="105"/>
      <c r="J1" s="105"/>
    </row>
    <row r="2" spans="1:11" ht="8.4499999999999993" customHeight="1" x14ac:dyDescent="0.25"/>
    <row r="3" spans="1:11" ht="19.5" x14ac:dyDescent="0.3">
      <c r="A3" s="105" t="s">
        <v>129</v>
      </c>
      <c r="B3" s="105"/>
      <c r="C3" s="105"/>
      <c r="D3" s="105"/>
      <c r="E3" s="105"/>
      <c r="F3" s="105"/>
      <c r="G3" s="105"/>
      <c r="H3" s="105"/>
      <c r="I3" s="105"/>
      <c r="J3" s="105"/>
    </row>
    <row r="5" spans="1:11" ht="21" customHeight="1" x14ac:dyDescent="0.25">
      <c r="A5" s="34"/>
      <c r="B5" s="103" t="s">
        <v>128</v>
      </c>
      <c r="C5" s="103"/>
      <c r="D5" s="30"/>
      <c r="E5" s="30"/>
      <c r="F5" s="30"/>
      <c r="G5" s="30"/>
      <c r="H5" s="30"/>
      <c r="I5" s="30"/>
      <c r="J5" s="30"/>
      <c r="K5" s="30"/>
    </row>
    <row r="6" spans="1:11" ht="23.85" customHeight="1" x14ac:dyDescent="0.25">
      <c r="A6" s="27" t="s">
        <v>14</v>
      </c>
      <c r="B6" s="35" t="s">
        <v>7</v>
      </c>
      <c r="C6" s="36" t="s">
        <v>8</v>
      </c>
      <c r="D6" s="28" t="s">
        <v>13</v>
      </c>
      <c r="E6" s="28" t="s">
        <v>48</v>
      </c>
      <c r="F6" s="28" t="s">
        <v>11</v>
      </c>
      <c r="G6" s="28" t="s">
        <v>49</v>
      </c>
      <c r="H6" s="28" t="s">
        <v>50</v>
      </c>
      <c r="I6" s="28" t="s">
        <v>51</v>
      </c>
      <c r="J6" s="28" t="s">
        <v>52</v>
      </c>
      <c r="K6" s="29"/>
    </row>
    <row r="7" spans="1:11" ht="24.95" customHeight="1" x14ac:dyDescent="0.25">
      <c r="A7" s="12">
        <v>124</v>
      </c>
      <c r="B7" s="9" t="s">
        <v>38</v>
      </c>
      <c r="C7" s="9" t="s">
        <v>98</v>
      </c>
      <c r="D7" s="12" t="s">
        <v>4</v>
      </c>
      <c r="E7" s="11">
        <v>4</v>
      </c>
      <c r="F7" s="22">
        <v>82.96</v>
      </c>
      <c r="G7" s="45">
        <v>0</v>
      </c>
      <c r="H7" s="45">
        <v>0</v>
      </c>
      <c r="I7" s="100">
        <v>8</v>
      </c>
      <c r="J7" s="100" t="s">
        <v>131</v>
      </c>
      <c r="K7" s="30"/>
    </row>
    <row r="8" spans="1:11" ht="24.95" customHeight="1" x14ac:dyDescent="0.25">
      <c r="A8" s="12">
        <v>104</v>
      </c>
      <c r="B8" s="9" t="s">
        <v>35</v>
      </c>
      <c r="C8" s="13" t="s">
        <v>99</v>
      </c>
      <c r="D8" s="12" t="s">
        <v>4</v>
      </c>
      <c r="E8" s="12">
        <v>0</v>
      </c>
      <c r="F8" s="22">
        <v>82.87</v>
      </c>
      <c r="G8" s="45">
        <v>0</v>
      </c>
      <c r="H8" s="45">
        <v>0</v>
      </c>
      <c r="I8" s="101"/>
      <c r="J8" s="101"/>
      <c r="K8" s="30"/>
    </row>
    <row r="9" spans="1:11" ht="24.95" customHeight="1" x14ac:dyDescent="0.25">
      <c r="A9" s="12">
        <v>222</v>
      </c>
      <c r="B9" s="9" t="s">
        <v>97</v>
      </c>
      <c r="C9" s="9" t="s">
        <v>96</v>
      </c>
      <c r="D9" s="12" t="s">
        <v>4</v>
      </c>
      <c r="E9" s="11">
        <v>0</v>
      </c>
      <c r="F9" s="22">
        <v>79.16</v>
      </c>
      <c r="G9" s="45">
        <v>0</v>
      </c>
      <c r="H9" s="45">
        <v>4</v>
      </c>
      <c r="I9" s="101"/>
      <c r="J9" s="101"/>
      <c r="K9" s="30"/>
    </row>
    <row r="10" spans="1:11" x14ac:dyDescent="0.25">
      <c r="E10" s="50">
        <f>SUM(E7:E9)</f>
        <v>4</v>
      </c>
      <c r="F10" s="51">
        <f>SUM(F7:F9)</f>
        <v>244.98999999999998</v>
      </c>
      <c r="G10" s="52">
        <v>0</v>
      </c>
      <c r="H10" s="39">
        <f>SUM(H7:H9)</f>
        <v>4</v>
      </c>
      <c r="I10" s="102"/>
      <c r="J10" s="102"/>
    </row>
    <row r="11" spans="1:11" ht="23.25" customHeight="1" x14ac:dyDescent="0.25">
      <c r="B11" s="103" t="s">
        <v>126</v>
      </c>
      <c r="C11" s="103"/>
    </row>
    <row r="12" spans="1:11" ht="23.85" customHeight="1" x14ac:dyDescent="0.25">
      <c r="A12" s="27" t="s">
        <v>14</v>
      </c>
      <c r="B12" s="35" t="s">
        <v>7</v>
      </c>
      <c r="C12" s="36" t="s">
        <v>8</v>
      </c>
      <c r="D12" s="28" t="s">
        <v>13</v>
      </c>
      <c r="E12" s="28" t="s">
        <v>48</v>
      </c>
      <c r="F12" s="28" t="s">
        <v>11</v>
      </c>
      <c r="G12" s="28" t="s">
        <v>49</v>
      </c>
      <c r="H12" s="28" t="s">
        <v>50</v>
      </c>
      <c r="I12" s="28" t="s">
        <v>51</v>
      </c>
      <c r="J12" s="28" t="s">
        <v>52</v>
      </c>
      <c r="K12" s="29"/>
    </row>
    <row r="13" spans="1:11" ht="24.95" customHeight="1" x14ac:dyDescent="0.25">
      <c r="A13" s="12">
        <v>118</v>
      </c>
      <c r="B13" s="9" t="s">
        <v>33</v>
      </c>
      <c r="C13" s="9" t="s">
        <v>34</v>
      </c>
      <c r="D13" s="11" t="s">
        <v>3</v>
      </c>
      <c r="E13" s="12">
        <v>0</v>
      </c>
      <c r="F13" s="22">
        <v>81.099999999999994</v>
      </c>
      <c r="G13" s="45">
        <v>0</v>
      </c>
      <c r="H13" s="60">
        <v>8</v>
      </c>
      <c r="I13" s="100">
        <v>16</v>
      </c>
      <c r="J13" s="100" t="s">
        <v>132</v>
      </c>
      <c r="K13" s="30"/>
    </row>
    <row r="14" spans="1:11" ht="24.95" customHeight="1" x14ac:dyDescent="0.25">
      <c r="A14" s="12">
        <v>131</v>
      </c>
      <c r="B14" s="15" t="s">
        <v>29</v>
      </c>
      <c r="C14" s="15" t="s">
        <v>103</v>
      </c>
      <c r="D14" s="12" t="s">
        <v>3</v>
      </c>
      <c r="E14" s="12">
        <v>0</v>
      </c>
      <c r="F14" s="22">
        <v>82.4</v>
      </c>
      <c r="G14" s="45">
        <v>0</v>
      </c>
      <c r="H14" s="45">
        <v>4</v>
      </c>
      <c r="I14" s="101"/>
      <c r="J14" s="101"/>
      <c r="K14" s="30"/>
    </row>
    <row r="15" spans="1:11" ht="24.95" customHeight="1" x14ac:dyDescent="0.25">
      <c r="A15" s="12">
        <v>126</v>
      </c>
      <c r="B15" s="9" t="s">
        <v>93</v>
      </c>
      <c r="C15" s="9" t="s">
        <v>92</v>
      </c>
      <c r="D15" s="12" t="s">
        <v>3</v>
      </c>
      <c r="E15" s="57">
        <v>12</v>
      </c>
      <c r="F15" s="58">
        <v>81.849999999999994</v>
      </c>
      <c r="G15" s="60" t="s">
        <v>124</v>
      </c>
      <c r="H15" s="45">
        <v>4</v>
      </c>
      <c r="I15" s="101"/>
      <c r="J15" s="101"/>
      <c r="K15" s="30"/>
    </row>
    <row r="16" spans="1:11" ht="24.95" customHeight="1" x14ac:dyDescent="0.25">
      <c r="A16" s="12">
        <v>130</v>
      </c>
      <c r="B16" s="9" t="s">
        <v>73</v>
      </c>
      <c r="C16" s="13" t="s">
        <v>108</v>
      </c>
      <c r="D16" s="11" t="s">
        <v>3</v>
      </c>
      <c r="E16" s="12">
        <v>4</v>
      </c>
      <c r="F16" s="22">
        <v>80.38</v>
      </c>
      <c r="G16" s="45">
        <v>4</v>
      </c>
      <c r="H16" s="45">
        <v>0</v>
      </c>
      <c r="I16" s="101"/>
      <c r="J16" s="101"/>
      <c r="K16" s="30"/>
    </row>
    <row r="17" spans="1:11" ht="20.45" customHeight="1" x14ac:dyDescent="0.25">
      <c r="A17" s="31"/>
      <c r="B17" s="32"/>
      <c r="C17" s="33"/>
      <c r="D17" s="30"/>
      <c r="E17" s="48">
        <v>4</v>
      </c>
      <c r="F17" s="55">
        <v>243.88</v>
      </c>
      <c r="G17" s="45">
        <v>4</v>
      </c>
      <c r="H17" s="45">
        <v>8</v>
      </c>
      <c r="I17" s="102"/>
      <c r="J17" s="102"/>
      <c r="K17" s="30"/>
    </row>
    <row r="18" spans="1:11" x14ac:dyDescent="0.25">
      <c r="A18" s="34"/>
      <c r="B18" s="103" t="s">
        <v>127</v>
      </c>
      <c r="C18" s="103"/>
      <c r="D18" s="30"/>
      <c r="E18" s="30"/>
      <c r="F18" s="30"/>
      <c r="G18" s="30"/>
      <c r="H18" s="30"/>
      <c r="I18" s="30"/>
      <c r="J18" s="30"/>
      <c r="K18" s="30"/>
    </row>
    <row r="19" spans="1:11" ht="23.85" customHeight="1" x14ac:dyDescent="0.25">
      <c r="A19" s="27" t="s">
        <v>14</v>
      </c>
      <c r="B19" s="35" t="s">
        <v>7</v>
      </c>
      <c r="C19" s="36" t="s">
        <v>8</v>
      </c>
      <c r="D19" s="28" t="s">
        <v>13</v>
      </c>
      <c r="E19" s="28" t="s">
        <v>48</v>
      </c>
      <c r="F19" s="28" t="s">
        <v>11</v>
      </c>
      <c r="G19" s="28" t="s">
        <v>49</v>
      </c>
      <c r="H19" s="28" t="s">
        <v>50</v>
      </c>
      <c r="I19" s="28" t="s">
        <v>51</v>
      </c>
      <c r="J19" s="28" t="s">
        <v>52</v>
      </c>
      <c r="K19" s="29"/>
    </row>
    <row r="20" spans="1:11" ht="24.95" customHeight="1" x14ac:dyDescent="0.25">
      <c r="A20" s="12">
        <v>210</v>
      </c>
      <c r="B20" s="15" t="s">
        <v>41</v>
      </c>
      <c r="C20" s="9" t="s">
        <v>87</v>
      </c>
      <c r="D20" s="11" t="s">
        <v>40</v>
      </c>
      <c r="E20" s="12">
        <v>0</v>
      </c>
      <c r="F20" s="22">
        <v>71.47</v>
      </c>
      <c r="G20" s="45">
        <v>0</v>
      </c>
      <c r="H20" s="45">
        <v>0</v>
      </c>
      <c r="I20" s="106">
        <v>42</v>
      </c>
      <c r="J20" s="106" t="s">
        <v>133</v>
      </c>
      <c r="K20" s="30"/>
    </row>
    <row r="21" spans="1:11" ht="24.95" customHeight="1" x14ac:dyDescent="0.25">
      <c r="A21" s="12">
        <v>125</v>
      </c>
      <c r="B21" s="16" t="s">
        <v>75</v>
      </c>
      <c r="C21" s="9" t="s">
        <v>74</v>
      </c>
      <c r="D21" s="12" t="s">
        <v>40</v>
      </c>
      <c r="E21" s="11">
        <v>5</v>
      </c>
      <c r="F21" s="22">
        <v>86.58</v>
      </c>
      <c r="G21" s="45">
        <v>0</v>
      </c>
      <c r="H21" s="45">
        <v>0</v>
      </c>
      <c r="I21" s="106"/>
      <c r="J21" s="106"/>
      <c r="K21" s="30"/>
    </row>
    <row r="22" spans="1:11" ht="24.95" customHeight="1" x14ac:dyDescent="0.25">
      <c r="A22" s="12">
        <v>110</v>
      </c>
      <c r="B22" s="9" t="s">
        <v>42</v>
      </c>
      <c r="C22" s="9" t="s">
        <v>95</v>
      </c>
      <c r="D22" s="12" t="s">
        <v>40</v>
      </c>
      <c r="E22" s="59" t="s">
        <v>123</v>
      </c>
      <c r="F22" s="58" t="s">
        <v>124</v>
      </c>
      <c r="G22" s="58" t="s">
        <v>124</v>
      </c>
      <c r="H22" s="60" t="s">
        <v>130</v>
      </c>
      <c r="I22" s="106"/>
      <c r="J22" s="106"/>
      <c r="K22" s="30"/>
    </row>
    <row r="23" spans="1:11" ht="24.95" customHeight="1" x14ac:dyDescent="0.25">
      <c r="A23" s="12">
        <v>237</v>
      </c>
      <c r="B23" s="15" t="s">
        <v>112</v>
      </c>
      <c r="C23" s="9" t="s">
        <v>111</v>
      </c>
      <c r="D23" s="12" t="s">
        <v>40</v>
      </c>
      <c r="E23" s="12">
        <v>17</v>
      </c>
      <c r="F23" s="22">
        <v>90.48</v>
      </c>
      <c r="G23" s="45">
        <v>7</v>
      </c>
      <c r="H23" s="45">
        <v>13</v>
      </c>
      <c r="I23" s="106"/>
      <c r="J23" s="106"/>
      <c r="K23" s="30"/>
    </row>
    <row r="24" spans="1:11" ht="15" customHeight="1" x14ac:dyDescent="0.25">
      <c r="A24" s="34"/>
      <c r="B24" s="46"/>
      <c r="C24" s="47"/>
      <c r="D24" s="30"/>
      <c r="E24" s="48">
        <v>22</v>
      </c>
      <c r="F24" s="49">
        <f>SUM(F20:F23)</f>
        <v>248.53000000000003</v>
      </c>
      <c r="G24" s="39">
        <v>7</v>
      </c>
      <c r="H24" s="39">
        <v>13</v>
      </c>
      <c r="I24" s="30"/>
      <c r="J24" s="30"/>
      <c r="K24" s="30"/>
    </row>
  </sheetData>
  <mergeCells count="11">
    <mergeCell ref="B11:C11"/>
    <mergeCell ref="I13:I17"/>
    <mergeCell ref="J13:J17"/>
    <mergeCell ref="I20:I23"/>
    <mergeCell ref="J20:J23"/>
    <mergeCell ref="B18:C18"/>
    <mergeCell ref="I7:I10"/>
    <mergeCell ref="J7:J10"/>
    <mergeCell ref="B5:C5"/>
    <mergeCell ref="A1:J1"/>
    <mergeCell ref="A3:J3"/>
  </mergeCells>
  <pageMargins left="0.51181102362204722" right="0.51181102362204722" top="0.39370078740157483" bottom="0.19685039370078741" header="0.31496062992125984" footer="0.31496062992125984"/>
  <pageSetup paperSize="9" orientation="landscape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62F716-2D0F-4DDD-AD58-A5A26BC2FC56}">
  <sheetPr>
    <tabColor rgb="FFFF0000"/>
  </sheetPr>
  <dimension ref="A1:G39"/>
  <sheetViews>
    <sheetView windowProtection="1" zoomScale="110" zoomScaleNormal="110" workbookViewId="0">
      <selection activeCell="I7" sqref="I7"/>
    </sheetView>
  </sheetViews>
  <sheetFormatPr defaultColWidth="9.140625" defaultRowHeight="15" x14ac:dyDescent="0.25"/>
  <cols>
    <col min="1" max="1" width="4.140625" style="4" customWidth="1"/>
    <col min="2" max="2" width="25.140625" customWidth="1"/>
    <col min="3" max="3" width="28.28515625" customWidth="1"/>
    <col min="4" max="4" width="7.7109375" customWidth="1"/>
    <col min="5" max="5" width="10.7109375" style="4" customWidth="1"/>
    <col min="6" max="7" width="16.28515625" style="4" bestFit="1" customWidth="1"/>
  </cols>
  <sheetData>
    <row r="1" spans="1:7" ht="120" customHeight="1" x14ac:dyDescent="0.35">
      <c r="A1" s="107" t="s">
        <v>203</v>
      </c>
      <c r="B1" s="99"/>
      <c r="C1" s="99"/>
      <c r="D1" s="99"/>
      <c r="E1" s="99"/>
      <c r="F1" s="99"/>
      <c r="G1" s="99"/>
    </row>
    <row r="3" spans="1:7" x14ac:dyDescent="0.25">
      <c r="A3" s="1" t="s">
        <v>14</v>
      </c>
      <c r="B3" s="1" t="s">
        <v>24</v>
      </c>
      <c r="C3" s="1" t="s">
        <v>8</v>
      </c>
      <c r="D3" s="1" t="s">
        <v>13</v>
      </c>
      <c r="E3" s="1" t="s">
        <v>200</v>
      </c>
      <c r="F3" s="1" t="s">
        <v>205</v>
      </c>
      <c r="G3" s="1" t="s">
        <v>204</v>
      </c>
    </row>
    <row r="4" spans="1:7" ht="20.100000000000001" customHeight="1" x14ac:dyDescent="0.25">
      <c r="A4" s="12">
        <v>302</v>
      </c>
      <c r="B4" s="9" t="s">
        <v>136</v>
      </c>
      <c r="C4" s="9" t="s">
        <v>120</v>
      </c>
      <c r="D4" s="12" t="s">
        <v>4</v>
      </c>
      <c r="E4" s="44" t="s">
        <v>137</v>
      </c>
      <c r="F4" s="44"/>
      <c r="G4" s="44"/>
    </row>
    <row r="5" spans="1:7" ht="20.100000000000001" customHeight="1" x14ac:dyDescent="0.25">
      <c r="A5" s="12">
        <v>306</v>
      </c>
      <c r="B5" s="9" t="s">
        <v>152</v>
      </c>
      <c r="C5" s="9" t="s">
        <v>153</v>
      </c>
      <c r="D5" s="12" t="s">
        <v>39</v>
      </c>
      <c r="E5" s="43" t="s">
        <v>139</v>
      </c>
      <c r="F5" s="43"/>
      <c r="G5" s="43"/>
    </row>
    <row r="6" spans="1:7" ht="20.100000000000001" customHeight="1" x14ac:dyDescent="0.25">
      <c r="A6" s="12">
        <v>319</v>
      </c>
      <c r="B6" s="9" t="s">
        <v>125</v>
      </c>
      <c r="C6" s="9" t="s">
        <v>201</v>
      </c>
      <c r="D6" s="11" t="s">
        <v>16</v>
      </c>
      <c r="E6" s="44" t="s">
        <v>199</v>
      </c>
      <c r="F6" s="44"/>
      <c r="G6" s="44"/>
    </row>
    <row r="7" spans="1:7" ht="20.100000000000001" customHeight="1" x14ac:dyDescent="0.25">
      <c r="A7" s="12">
        <v>145</v>
      </c>
      <c r="B7" s="9" t="s">
        <v>69</v>
      </c>
      <c r="C7" s="9" t="s">
        <v>156</v>
      </c>
      <c r="D7" s="12" t="s">
        <v>16</v>
      </c>
      <c r="E7" s="44" t="s">
        <v>191</v>
      </c>
      <c r="F7" s="44"/>
      <c r="G7" s="44"/>
    </row>
    <row r="8" spans="1:7" ht="20.100000000000001" customHeight="1" x14ac:dyDescent="0.25">
      <c r="A8" s="12">
        <v>307</v>
      </c>
      <c r="B8" s="9" t="s">
        <v>144</v>
      </c>
      <c r="C8" s="9" t="s">
        <v>119</v>
      </c>
      <c r="D8" s="12" t="s">
        <v>3</v>
      </c>
      <c r="E8" s="44" t="s">
        <v>139</v>
      </c>
      <c r="F8" s="44"/>
      <c r="G8" s="44"/>
    </row>
    <row r="9" spans="1:7" ht="20.100000000000001" customHeight="1" x14ac:dyDescent="0.25">
      <c r="A9" s="12">
        <v>130</v>
      </c>
      <c r="B9" s="9" t="s">
        <v>158</v>
      </c>
      <c r="C9" s="13" t="s">
        <v>159</v>
      </c>
      <c r="D9" s="12" t="s">
        <v>3</v>
      </c>
      <c r="E9" s="43" t="s">
        <v>154</v>
      </c>
      <c r="F9" s="43"/>
      <c r="G9" s="43"/>
    </row>
    <row r="10" spans="1:7" ht="20.100000000000001" customHeight="1" x14ac:dyDescent="0.25">
      <c r="A10" s="12">
        <v>133</v>
      </c>
      <c r="B10" s="15" t="s">
        <v>121</v>
      </c>
      <c r="C10" s="13" t="s">
        <v>122</v>
      </c>
      <c r="D10" s="11" t="s">
        <v>114</v>
      </c>
      <c r="E10" s="44" t="s">
        <v>150</v>
      </c>
      <c r="F10" s="44"/>
      <c r="G10" s="44"/>
    </row>
    <row r="11" spans="1:7" ht="20.100000000000001" customHeight="1" x14ac:dyDescent="0.25">
      <c r="A11" s="12">
        <v>134</v>
      </c>
      <c r="B11" s="9" t="s">
        <v>183</v>
      </c>
      <c r="C11" s="9" t="s">
        <v>184</v>
      </c>
      <c r="D11" s="12" t="s">
        <v>3</v>
      </c>
      <c r="E11" s="44" t="s">
        <v>150</v>
      </c>
      <c r="F11" s="44"/>
      <c r="G11" s="44"/>
    </row>
    <row r="12" spans="1:7" ht="20.100000000000001" customHeight="1" x14ac:dyDescent="0.25">
      <c r="A12" s="12">
        <v>135</v>
      </c>
      <c r="B12" s="16" t="s">
        <v>190</v>
      </c>
      <c r="C12" s="9" t="s">
        <v>188</v>
      </c>
      <c r="D12" s="12" t="s">
        <v>3</v>
      </c>
      <c r="E12" s="43" t="s">
        <v>150</v>
      </c>
      <c r="F12" s="43"/>
      <c r="G12" s="43"/>
    </row>
    <row r="13" spans="1:7" ht="20.100000000000001" customHeight="1" x14ac:dyDescent="0.25">
      <c r="A13" s="12">
        <v>312</v>
      </c>
      <c r="B13" s="15" t="s">
        <v>157</v>
      </c>
      <c r="C13" s="9" t="s">
        <v>156</v>
      </c>
      <c r="D13" s="11" t="s">
        <v>16</v>
      </c>
      <c r="E13" s="43" t="s">
        <v>141</v>
      </c>
      <c r="F13" s="43"/>
      <c r="G13" s="43"/>
    </row>
    <row r="14" spans="1:7" ht="20.100000000000001" customHeight="1" x14ac:dyDescent="0.25">
      <c r="A14" s="12">
        <v>313</v>
      </c>
      <c r="B14" s="9" t="s">
        <v>140</v>
      </c>
      <c r="C14" s="9" t="s">
        <v>120</v>
      </c>
      <c r="D14" s="12" t="s">
        <v>4</v>
      </c>
      <c r="E14" s="43" t="s">
        <v>141</v>
      </c>
      <c r="F14" s="43"/>
      <c r="G14" s="43"/>
    </row>
    <row r="15" spans="1:7" ht="20.100000000000001" customHeight="1" x14ac:dyDescent="0.25">
      <c r="A15" s="12">
        <v>131</v>
      </c>
      <c r="B15" s="9" t="s">
        <v>163</v>
      </c>
      <c r="C15" s="9" t="s">
        <v>164</v>
      </c>
      <c r="D15" s="11" t="s">
        <v>3</v>
      </c>
      <c r="E15" s="44" t="s">
        <v>154</v>
      </c>
      <c r="F15" s="44"/>
      <c r="G15" s="44"/>
    </row>
    <row r="16" spans="1:7" ht="20.100000000000001" customHeight="1" x14ac:dyDescent="0.25">
      <c r="A16" s="12">
        <v>308</v>
      </c>
      <c r="B16" s="9" t="s">
        <v>155</v>
      </c>
      <c r="C16" s="9" t="s">
        <v>109</v>
      </c>
      <c r="D16" s="11" t="s">
        <v>39</v>
      </c>
      <c r="E16" s="44" t="s">
        <v>139</v>
      </c>
      <c r="F16" s="44"/>
      <c r="G16" s="44"/>
    </row>
    <row r="17" spans="1:7" ht="20.100000000000001" customHeight="1" x14ac:dyDescent="0.25">
      <c r="A17" s="12">
        <v>136</v>
      </c>
      <c r="B17" s="9" t="s">
        <v>194</v>
      </c>
      <c r="C17" s="9" t="s">
        <v>193</v>
      </c>
      <c r="D17" s="11" t="s">
        <v>114</v>
      </c>
      <c r="E17" s="44" t="s">
        <v>150</v>
      </c>
      <c r="F17" s="44"/>
      <c r="G17" s="44"/>
    </row>
    <row r="18" spans="1:7" ht="20.100000000000001" customHeight="1" x14ac:dyDescent="0.25">
      <c r="A18" s="12">
        <v>303</v>
      </c>
      <c r="B18" s="9" t="s">
        <v>174</v>
      </c>
      <c r="C18" s="9" t="s">
        <v>153</v>
      </c>
      <c r="D18" s="12" t="s">
        <v>39</v>
      </c>
      <c r="E18" s="44" t="s">
        <v>137</v>
      </c>
      <c r="F18" s="44"/>
      <c r="G18" s="44"/>
    </row>
    <row r="19" spans="1:7" ht="20.100000000000001" customHeight="1" x14ac:dyDescent="0.25">
      <c r="A19" s="12">
        <v>137</v>
      </c>
      <c r="B19" s="9" t="s">
        <v>170</v>
      </c>
      <c r="C19" s="9" t="s">
        <v>171</v>
      </c>
      <c r="D19" s="11" t="s">
        <v>28</v>
      </c>
      <c r="E19" s="44" t="s">
        <v>150</v>
      </c>
      <c r="F19" s="44"/>
      <c r="G19" s="44"/>
    </row>
    <row r="20" spans="1:7" ht="20.100000000000001" customHeight="1" x14ac:dyDescent="0.25">
      <c r="A20" s="12">
        <v>314</v>
      </c>
      <c r="B20" s="9" t="s">
        <v>146</v>
      </c>
      <c r="C20" s="9" t="s">
        <v>119</v>
      </c>
      <c r="D20" s="12" t="s">
        <v>3</v>
      </c>
      <c r="E20" s="44" t="s">
        <v>141</v>
      </c>
      <c r="F20" s="44"/>
      <c r="G20" s="44"/>
    </row>
    <row r="21" spans="1:7" ht="20.100000000000001" customHeight="1" x14ac:dyDescent="0.25">
      <c r="A21" s="12">
        <v>315</v>
      </c>
      <c r="B21" s="9" t="s">
        <v>142</v>
      </c>
      <c r="C21" s="9" t="s">
        <v>120</v>
      </c>
      <c r="D21" s="12" t="s">
        <v>4</v>
      </c>
      <c r="E21" s="44" t="s">
        <v>141</v>
      </c>
      <c r="F21" s="44"/>
      <c r="G21" s="44"/>
    </row>
    <row r="22" spans="1:7" ht="20.100000000000001" customHeight="1" x14ac:dyDescent="0.25">
      <c r="A22" s="12">
        <v>316</v>
      </c>
      <c r="B22" s="9" t="s">
        <v>117</v>
      </c>
      <c r="C22" s="9" t="s">
        <v>119</v>
      </c>
      <c r="D22" s="12" t="s">
        <v>3</v>
      </c>
      <c r="E22" s="44" t="s">
        <v>141</v>
      </c>
      <c r="F22" s="44"/>
      <c r="G22" s="44"/>
    </row>
    <row r="23" spans="1:7" ht="20.100000000000001" customHeight="1" x14ac:dyDescent="0.25">
      <c r="A23" s="12">
        <v>138</v>
      </c>
      <c r="B23" s="9" t="s">
        <v>23</v>
      </c>
      <c r="C23" s="9" t="s">
        <v>94</v>
      </c>
      <c r="D23" s="12" t="s">
        <v>3</v>
      </c>
      <c r="E23" s="43" t="s">
        <v>150</v>
      </c>
      <c r="F23" s="43"/>
      <c r="G23" s="43"/>
    </row>
    <row r="24" spans="1:7" ht="20.100000000000001" customHeight="1" x14ac:dyDescent="0.25">
      <c r="A24" s="12">
        <v>309</v>
      </c>
      <c r="B24" s="9" t="s">
        <v>138</v>
      </c>
      <c r="C24" s="9" t="s">
        <v>120</v>
      </c>
      <c r="D24" s="12" t="s">
        <v>4</v>
      </c>
      <c r="E24" s="44" t="s">
        <v>139</v>
      </c>
      <c r="F24" s="44"/>
      <c r="G24" s="44"/>
    </row>
    <row r="25" spans="1:7" ht="20.100000000000001" customHeight="1" x14ac:dyDescent="0.25">
      <c r="A25" s="12">
        <v>139</v>
      </c>
      <c r="B25" s="15" t="s">
        <v>160</v>
      </c>
      <c r="C25" s="9" t="s">
        <v>159</v>
      </c>
      <c r="D25" s="12" t="s">
        <v>3</v>
      </c>
      <c r="E25" s="44" t="s">
        <v>150</v>
      </c>
      <c r="F25" s="44"/>
      <c r="G25" s="44"/>
    </row>
    <row r="26" spans="1:7" ht="20.100000000000001" customHeight="1" x14ac:dyDescent="0.25">
      <c r="A26" s="12">
        <v>140</v>
      </c>
      <c r="B26" s="9" t="s">
        <v>112</v>
      </c>
      <c r="C26" s="9" t="s">
        <v>172</v>
      </c>
      <c r="D26" s="12" t="s">
        <v>40</v>
      </c>
      <c r="E26" s="44" t="s">
        <v>150</v>
      </c>
      <c r="F26" s="44"/>
      <c r="G26" s="44"/>
    </row>
    <row r="27" spans="1:7" ht="20.100000000000001" customHeight="1" x14ac:dyDescent="0.25">
      <c r="A27" s="12">
        <v>317</v>
      </c>
      <c r="B27" s="9" t="s">
        <v>177</v>
      </c>
      <c r="C27" s="9" t="s">
        <v>153</v>
      </c>
      <c r="D27" s="12" t="s">
        <v>39</v>
      </c>
      <c r="E27" s="44" t="s">
        <v>141</v>
      </c>
      <c r="F27" s="44"/>
      <c r="G27" s="44"/>
    </row>
    <row r="28" spans="1:7" ht="20.100000000000001" customHeight="1" x14ac:dyDescent="0.25">
      <c r="A28" s="12">
        <v>318</v>
      </c>
      <c r="B28" s="10" t="s">
        <v>143</v>
      </c>
      <c r="C28" s="9" t="s">
        <v>120</v>
      </c>
      <c r="D28" s="12" t="s">
        <v>4</v>
      </c>
      <c r="E28" s="43" t="s">
        <v>141</v>
      </c>
      <c r="F28" s="43"/>
      <c r="G28" s="43"/>
    </row>
    <row r="29" spans="1:7" ht="20.100000000000001" customHeight="1" x14ac:dyDescent="0.25">
      <c r="A29" s="12">
        <v>304</v>
      </c>
      <c r="B29" s="9" t="s">
        <v>173</v>
      </c>
      <c r="C29" s="9" t="s">
        <v>153</v>
      </c>
      <c r="D29" s="12" t="s">
        <v>39</v>
      </c>
      <c r="E29" s="44" t="s">
        <v>137</v>
      </c>
      <c r="F29" s="44"/>
      <c r="G29" s="44"/>
    </row>
    <row r="30" spans="1:7" ht="20.100000000000001" customHeight="1" x14ac:dyDescent="0.25">
      <c r="A30" s="12">
        <v>141</v>
      </c>
      <c r="B30" s="9" t="s">
        <v>18</v>
      </c>
      <c r="C30" s="9" t="s">
        <v>102</v>
      </c>
      <c r="D30" s="11" t="s">
        <v>3</v>
      </c>
      <c r="E30" s="44" t="s">
        <v>150</v>
      </c>
      <c r="F30" s="44"/>
      <c r="G30" s="44"/>
    </row>
    <row r="31" spans="1:7" ht="20.100000000000001" customHeight="1" x14ac:dyDescent="0.25">
      <c r="A31" s="12">
        <v>310</v>
      </c>
      <c r="B31" s="9" t="s">
        <v>148</v>
      </c>
      <c r="C31" s="9" t="s">
        <v>149</v>
      </c>
      <c r="D31" s="12" t="s">
        <v>5</v>
      </c>
      <c r="E31" s="44" t="s">
        <v>139</v>
      </c>
      <c r="F31" s="44"/>
      <c r="G31" s="44"/>
    </row>
    <row r="32" spans="1:7" ht="20.100000000000001" customHeight="1" x14ac:dyDescent="0.25">
      <c r="A32" s="12">
        <v>142</v>
      </c>
      <c r="B32" s="9" t="s">
        <v>189</v>
      </c>
      <c r="C32" s="9" t="s">
        <v>188</v>
      </c>
      <c r="D32" s="12" t="s">
        <v>3</v>
      </c>
      <c r="E32" s="43" t="s">
        <v>150</v>
      </c>
      <c r="F32" s="43"/>
      <c r="G32" s="43"/>
    </row>
    <row r="33" spans="1:7" ht="20.100000000000001" customHeight="1" x14ac:dyDescent="0.25">
      <c r="A33" s="12">
        <v>143</v>
      </c>
      <c r="B33" s="9" t="s">
        <v>110</v>
      </c>
      <c r="C33" s="9" t="s">
        <v>109</v>
      </c>
      <c r="D33" s="11" t="s">
        <v>39</v>
      </c>
      <c r="E33" s="44" t="s">
        <v>150</v>
      </c>
      <c r="F33" s="44"/>
      <c r="G33" s="44"/>
    </row>
    <row r="34" spans="1:7" ht="20.100000000000001" customHeight="1" x14ac:dyDescent="0.25">
      <c r="A34" s="12">
        <v>132</v>
      </c>
      <c r="B34" s="9" t="s">
        <v>31</v>
      </c>
      <c r="C34" s="9" t="s">
        <v>119</v>
      </c>
      <c r="D34" s="12" t="s">
        <v>3</v>
      </c>
      <c r="E34" s="44" t="s">
        <v>154</v>
      </c>
      <c r="F34" s="44"/>
      <c r="G34" s="44"/>
    </row>
    <row r="35" spans="1:7" ht="20.100000000000001" customHeight="1" x14ac:dyDescent="0.25">
      <c r="A35" s="12">
        <v>144</v>
      </c>
      <c r="B35" s="9" t="s">
        <v>151</v>
      </c>
      <c r="C35" s="13" t="s">
        <v>120</v>
      </c>
      <c r="D35" s="12" t="s">
        <v>4</v>
      </c>
      <c r="E35" s="44" t="s">
        <v>150</v>
      </c>
      <c r="F35" s="44"/>
      <c r="G35" s="44"/>
    </row>
    <row r="36" spans="1:7" ht="20.100000000000001" customHeight="1" x14ac:dyDescent="0.25">
      <c r="A36" s="12">
        <v>305</v>
      </c>
      <c r="B36" s="14" t="s">
        <v>187</v>
      </c>
      <c r="C36" s="9" t="s">
        <v>104</v>
      </c>
      <c r="D36" s="12" t="s">
        <v>16</v>
      </c>
      <c r="E36" s="44" t="s">
        <v>137</v>
      </c>
      <c r="F36" s="44"/>
      <c r="G36" s="44"/>
    </row>
    <row r="37" spans="1:7" ht="20.100000000000001" customHeight="1" x14ac:dyDescent="0.25">
      <c r="A37" s="12">
        <v>301</v>
      </c>
      <c r="B37" s="9" t="s">
        <v>179</v>
      </c>
      <c r="C37" s="13" t="s">
        <v>180</v>
      </c>
      <c r="D37" s="12" t="s">
        <v>5</v>
      </c>
      <c r="E37" s="44" t="s">
        <v>198</v>
      </c>
      <c r="F37" s="44"/>
      <c r="G37" s="44"/>
    </row>
    <row r="38" spans="1:7" ht="20.100000000000001" customHeight="1" x14ac:dyDescent="0.25">
      <c r="A38" s="12">
        <v>311</v>
      </c>
      <c r="B38" s="9" t="s">
        <v>145</v>
      </c>
      <c r="C38" s="9" t="s">
        <v>119</v>
      </c>
      <c r="D38" s="12" t="s">
        <v>3</v>
      </c>
      <c r="E38" s="44" t="s">
        <v>139</v>
      </c>
      <c r="F38" s="44"/>
      <c r="G38" s="44"/>
    </row>
    <row r="39" spans="1:7" x14ac:dyDescent="0.25">
      <c r="A39" s="108" t="s">
        <v>202</v>
      </c>
      <c r="B39" s="109"/>
      <c r="C39" s="109"/>
      <c r="D39" s="109"/>
      <c r="E39" s="109"/>
      <c r="F39" s="109"/>
      <c r="G39" s="109"/>
    </row>
  </sheetData>
  <autoFilter ref="A3:G38" xr:uid="{8A62F716-2D0F-4DDD-AD58-A5A26BC2FC56}">
    <sortState xmlns:xlrd2="http://schemas.microsoft.com/office/spreadsheetml/2017/richdata2" ref="A4:G38">
      <sortCondition ref="B3:B38"/>
    </sortState>
  </autoFilter>
  <mergeCells count="2">
    <mergeCell ref="A1:G1"/>
    <mergeCell ref="A39:G39"/>
  </mergeCells>
  <printOptions horizontalCentered="1"/>
  <pageMargins left="0.31496062992125984" right="0.31496062992125984" top="0.39370078740157483" bottom="0.19685039370078741" header="0.31496062992125984" footer="0.31496062992125984"/>
  <pageSetup paperSize="9" orientation="landscape" horizontalDpi="300" verticalDpi="3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FF7CFA-BEFE-4204-870E-6391670BEB55}">
  <dimension ref="A1:E55"/>
  <sheetViews>
    <sheetView windowProtection="1" zoomScale="110" zoomScaleNormal="110" workbookViewId="0">
      <selection activeCell="H21" sqref="H21"/>
    </sheetView>
  </sheetViews>
  <sheetFormatPr defaultColWidth="8.85546875" defaultRowHeight="15" x14ac:dyDescent="0.25"/>
  <cols>
    <col min="1" max="1" width="26.140625" style="23" customWidth="1"/>
    <col min="2" max="2" width="30.42578125" style="23" customWidth="1"/>
    <col min="3" max="3" width="8.140625" customWidth="1"/>
    <col min="4" max="4" width="11.7109375" style="4" customWidth="1"/>
    <col min="5" max="5" width="11.28515625" customWidth="1"/>
  </cols>
  <sheetData>
    <row r="1" spans="1:5" ht="68.25" customHeight="1" x14ac:dyDescent="0.3">
      <c r="A1" s="107" t="s">
        <v>197</v>
      </c>
      <c r="B1" s="99"/>
      <c r="C1" s="99"/>
      <c r="D1" s="99"/>
      <c r="E1" s="99"/>
    </row>
    <row r="2" spans="1:5" ht="6" customHeight="1" x14ac:dyDescent="0.25"/>
    <row r="3" spans="1:5" ht="11.25" customHeight="1" x14ac:dyDescent="0.25">
      <c r="A3" s="40" t="s">
        <v>1</v>
      </c>
      <c r="B3" s="40" t="s">
        <v>0</v>
      </c>
      <c r="C3" s="1" t="s">
        <v>13</v>
      </c>
      <c r="D3" s="1" t="s">
        <v>2</v>
      </c>
      <c r="E3" s="2" t="s">
        <v>15</v>
      </c>
    </row>
    <row r="4" spans="1:5" ht="14.45" customHeight="1" x14ac:dyDescent="0.25">
      <c r="A4" s="9" t="s">
        <v>118</v>
      </c>
      <c r="B4" s="9" t="s">
        <v>166</v>
      </c>
      <c r="C4" s="12" t="s">
        <v>20</v>
      </c>
      <c r="D4" s="44" t="s">
        <v>169</v>
      </c>
      <c r="E4" s="6"/>
    </row>
    <row r="5" spans="1:5" ht="14.45" customHeight="1" x14ac:dyDescent="0.25">
      <c r="A5" s="9" t="s">
        <v>136</v>
      </c>
      <c r="B5" s="9" t="s">
        <v>120</v>
      </c>
      <c r="C5" s="12" t="s">
        <v>4</v>
      </c>
      <c r="D5" s="44" t="s">
        <v>137</v>
      </c>
      <c r="E5" s="6" t="s">
        <v>89</v>
      </c>
    </row>
    <row r="6" spans="1:5" ht="14.45" customHeight="1" x14ac:dyDescent="0.25">
      <c r="A6" s="9" t="s">
        <v>152</v>
      </c>
      <c r="B6" s="9" t="s">
        <v>153</v>
      </c>
      <c r="C6" s="12" t="s">
        <v>39</v>
      </c>
      <c r="D6" s="43" t="s">
        <v>139</v>
      </c>
      <c r="E6" s="6" t="s">
        <v>89</v>
      </c>
    </row>
    <row r="7" spans="1:5" ht="14.45" customHeight="1" x14ac:dyDescent="0.25">
      <c r="A7" s="9" t="s">
        <v>186</v>
      </c>
      <c r="B7" s="9" t="s">
        <v>185</v>
      </c>
      <c r="C7" s="12" t="s">
        <v>3</v>
      </c>
      <c r="D7" s="44" t="s">
        <v>169</v>
      </c>
      <c r="E7" s="6"/>
    </row>
    <row r="8" spans="1:5" ht="14.45" customHeight="1" x14ac:dyDescent="0.25">
      <c r="A8" s="9" t="s">
        <v>106</v>
      </c>
      <c r="B8" s="9" t="s">
        <v>105</v>
      </c>
      <c r="C8" s="12" t="s">
        <v>16</v>
      </c>
      <c r="D8" s="44" t="s">
        <v>135</v>
      </c>
      <c r="E8" s="6" t="s">
        <v>89</v>
      </c>
    </row>
    <row r="9" spans="1:5" ht="14.45" customHeight="1" x14ac:dyDescent="0.25">
      <c r="A9" s="9" t="s">
        <v>116</v>
      </c>
      <c r="B9" s="9" t="s">
        <v>115</v>
      </c>
      <c r="C9" s="12" t="s">
        <v>3</v>
      </c>
      <c r="D9" s="44" t="s">
        <v>135</v>
      </c>
      <c r="E9" s="6"/>
    </row>
    <row r="10" spans="1:5" ht="14.45" customHeight="1" x14ac:dyDescent="0.25">
      <c r="A10" s="9" t="s">
        <v>83</v>
      </c>
      <c r="B10" s="9" t="s">
        <v>192</v>
      </c>
      <c r="C10" s="12" t="s">
        <v>27</v>
      </c>
      <c r="D10" s="44" t="s">
        <v>135</v>
      </c>
      <c r="E10" s="6" t="s">
        <v>89</v>
      </c>
    </row>
    <row r="11" spans="1:5" ht="14.45" customHeight="1" x14ac:dyDescent="0.25">
      <c r="A11" s="9" t="s">
        <v>125</v>
      </c>
      <c r="B11" s="9" t="s">
        <v>196</v>
      </c>
      <c r="C11" s="11" t="s">
        <v>16</v>
      </c>
      <c r="D11" s="44" t="s">
        <v>150</v>
      </c>
      <c r="E11" s="6" t="s">
        <v>89</v>
      </c>
    </row>
    <row r="12" spans="1:5" ht="14.45" customHeight="1" x14ac:dyDescent="0.25">
      <c r="A12" s="9" t="s">
        <v>178</v>
      </c>
      <c r="B12" s="9" t="s">
        <v>176</v>
      </c>
      <c r="C12" s="11" t="s">
        <v>150</v>
      </c>
      <c r="D12" s="44" t="s">
        <v>135</v>
      </c>
      <c r="E12" s="6"/>
    </row>
    <row r="13" spans="1:5" ht="14.45" customHeight="1" x14ac:dyDescent="0.25">
      <c r="A13" s="9" t="s">
        <v>69</v>
      </c>
      <c r="B13" s="9" t="s">
        <v>156</v>
      </c>
      <c r="C13" s="12" t="s">
        <v>16</v>
      </c>
      <c r="D13" s="44" t="s">
        <v>191</v>
      </c>
      <c r="E13" s="6" t="s">
        <v>89</v>
      </c>
    </row>
    <row r="14" spans="1:5" ht="14.45" customHeight="1" x14ac:dyDescent="0.25">
      <c r="A14" s="9" t="s">
        <v>144</v>
      </c>
      <c r="B14" s="9" t="s">
        <v>119</v>
      </c>
      <c r="C14" s="12" t="s">
        <v>3</v>
      </c>
      <c r="D14" s="44" t="s">
        <v>139</v>
      </c>
      <c r="E14" s="6" t="s">
        <v>89</v>
      </c>
    </row>
    <row r="15" spans="1:5" ht="14.45" customHeight="1" x14ac:dyDescent="0.25">
      <c r="A15" s="9" t="s">
        <v>158</v>
      </c>
      <c r="B15" s="9" t="s">
        <v>159</v>
      </c>
      <c r="C15" s="12" t="s">
        <v>3</v>
      </c>
      <c r="D15" s="43" t="s">
        <v>154</v>
      </c>
      <c r="E15" s="6"/>
    </row>
    <row r="16" spans="1:5" ht="14.45" customHeight="1" x14ac:dyDescent="0.25">
      <c r="A16" s="15" t="s">
        <v>121</v>
      </c>
      <c r="B16" s="9" t="s">
        <v>122</v>
      </c>
      <c r="C16" s="11" t="s">
        <v>114</v>
      </c>
      <c r="D16" s="44" t="s">
        <v>150</v>
      </c>
      <c r="E16" s="6" t="s">
        <v>89</v>
      </c>
    </row>
    <row r="17" spans="1:5" ht="14.45" customHeight="1" x14ac:dyDescent="0.25">
      <c r="A17" s="9" t="s">
        <v>183</v>
      </c>
      <c r="B17" s="9" t="s">
        <v>184</v>
      </c>
      <c r="C17" s="12" t="s">
        <v>3</v>
      </c>
      <c r="D17" s="44" t="s">
        <v>150</v>
      </c>
      <c r="E17" s="6"/>
    </row>
    <row r="18" spans="1:5" ht="14.45" customHeight="1" x14ac:dyDescent="0.25">
      <c r="A18" s="16" t="s">
        <v>190</v>
      </c>
      <c r="B18" s="9" t="s">
        <v>188</v>
      </c>
      <c r="C18" s="12" t="s">
        <v>3</v>
      </c>
      <c r="D18" s="43" t="s">
        <v>150</v>
      </c>
      <c r="E18" s="6"/>
    </row>
    <row r="19" spans="1:5" ht="14.45" customHeight="1" x14ac:dyDescent="0.25">
      <c r="A19" s="15" t="s">
        <v>157</v>
      </c>
      <c r="B19" s="9" t="s">
        <v>156</v>
      </c>
      <c r="C19" s="11" t="s">
        <v>16</v>
      </c>
      <c r="D19" s="43" t="s">
        <v>141</v>
      </c>
      <c r="E19" s="6" t="s">
        <v>89</v>
      </c>
    </row>
    <row r="20" spans="1:5" ht="14.45" customHeight="1" x14ac:dyDescent="0.25">
      <c r="A20" s="15" t="s">
        <v>43</v>
      </c>
      <c r="B20" s="9" t="s">
        <v>176</v>
      </c>
      <c r="C20" s="11" t="s">
        <v>150</v>
      </c>
      <c r="D20" s="44" t="s">
        <v>135</v>
      </c>
      <c r="E20" s="6"/>
    </row>
    <row r="21" spans="1:5" ht="14.45" customHeight="1" x14ac:dyDescent="0.25">
      <c r="A21" s="9" t="s">
        <v>36</v>
      </c>
      <c r="B21" s="9" t="s">
        <v>147</v>
      </c>
      <c r="C21" s="12" t="s">
        <v>4</v>
      </c>
      <c r="D21" s="44" t="s">
        <v>135</v>
      </c>
      <c r="E21" s="6" t="s">
        <v>89</v>
      </c>
    </row>
    <row r="22" spans="1:5" ht="14.45" customHeight="1" x14ac:dyDescent="0.25">
      <c r="A22" s="9" t="s">
        <v>140</v>
      </c>
      <c r="B22" s="9" t="s">
        <v>120</v>
      </c>
      <c r="C22" s="12" t="s">
        <v>4</v>
      </c>
      <c r="D22" s="43" t="s">
        <v>141</v>
      </c>
      <c r="E22" s="6"/>
    </row>
    <row r="23" spans="1:5" ht="14.45" customHeight="1" x14ac:dyDescent="0.25">
      <c r="A23" s="9" t="s">
        <v>163</v>
      </c>
      <c r="B23" s="9" t="s">
        <v>164</v>
      </c>
      <c r="C23" s="11" t="s">
        <v>3</v>
      </c>
      <c r="D23" s="44" t="s">
        <v>154</v>
      </c>
      <c r="E23" s="6"/>
    </row>
    <row r="24" spans="1:5" ht="14.45" customHeight="1" x14ac:dyDescent="0.25">
      <c r="A24" s="9" t="s">
        <v>155</v>
      </c>
      <c r="B24" s="9" t="s">
        <v>109</v>
      </c>
      <c r="C24" s="11" t="s">
        <v>39</v>
      </c>
      <c r="D24" s="44" t="s">
        <v>139</v>
      </c>
      <c r="E24" s="6" t="s">
        <v>89</v>
      </c>
    </row>
    <row r="25" spans="1:5" ht="14.45" customHeight="1" x14ac:dyDescent="0.25">
      <c r="A25" s="9" t="s">
        <v>194</v>
      </c>
      <c r="B25" s="9" t="s">
        <v>193</v>
      </c>
      <c r="C25" s="11" t="s">
        <v>114</v>
      </c>
      <c r="D25" s="44" t="s">
        <v>150</v>
      </c>
      <c r="E25" s="6" t="s">
        <v>89</v>
      </c>
    </row>
    <row r="26" spans="1:5" ht="14.45" customHeight="1" x14ac:dyDescent="0.25">
      <c r="A26" s="9" t="s">
        <v>174</v>
      </c>
      <c r="B26" s="9" t="s">
        <v>153</v>
      </c>
      <c r="C26" s="12" t="s">
        <v>39</v>
      </c>
      <c r="D26" s="44" t="s">
        <v>175</v>
      </c>
      <c r="E26" s="6" t="s">
        <v>89</v>
      </c>
    </row>
    <row r="27" spans="1:5" ht="14.45" customHeight="1" x14ac:dyDescent="0.25">
      <c r="A27" s="9" t="s">
        <v>101</v>
      </c>
      <c r="B27" s="9" t="s">
        <v>134</v>
      </c>
      <c r="C27" s="11" t="s">
        <v>63</v>
      </c>
      <c r="D27" s="44" t="s">
        <v>135</v>
      </c>
      <c r="E27" s="6" t="s">
        <v>89</v>
      </c>
    </row>
    <row r="28" spans="1:5" ht="14.45" customHeight="1" x14ac:dyDescent="0.25">
      <c r="A28" s="9" t="s">
        <v>76</v>
      </c>
      <c r="B28" s="9" t="s">
        <v>182</v>
      </c>
      <c r="C28" s="12" t="s">
        <v>107</v>
      </c>
      <c r="D28" s="44" t="s">
        <v>135</v>
      </c>
      <c r="E28" s="6"/>
    </row>
    <row r="29" spans="1:5" ht="14.45" customHeight="1" x14ac:dyDescent="0.25">
      <c r="A29" s="9" t="s">
        <v>170</v>
      </c>
      <c r="B29" s="9" t="s">
        <v>171</v>
      </c>
      <c r="C29" s="11" t="s">
        <v>28</v>
      </c>
      <c r="D29" s="44" t="s">
        <v>150</v>
      </c>
      <c r="E29" s="6" t="s">
        <v>89</v>
      </c>
    </row>
    <row r="30" spans="1:5" ht="14.45" customHeight="1" x14ac:dyDescent="0.25">
      <c r="A30" s="9" t="s">
        <v>146</v>
      </c>
      <c r="B30" s="9" t="s">
        <v>119</v>
      </c>
      <c r="C30" s="12" t="s">
        <v>3</v>
      </c>
      <c r="D30" s="44" t="s">
        <v>141</v>
      </c>
      <c r="E30" s="6" t="s">
        <v>89</v>
      </c>
    </row>
    <row r="31" spans="1:5" ht="14.45" customHeight="1" x14ac:dyDescent="0.25">
      <c r="A31" s="15" t="s">
        <v>161</v>
      </c>
      <c r="B31" s="9" t="s">
        <v>162</v>
      </c>
      <c r="C31" s="12" t="s">
        <v>16</v>
      </c>
      <c r="D31" s="44" t="s">
        <v>135</v>
      </c>
      <c r="E31" s="6" t="s">
        <v>89</v>
      </c>
    </row>
    <row r="32" spans="1:5" ht="14.45" customHeight="1" x14ac:dyDescent="0.25">
      <c r="A32" s="9" t="s">
        <v>142</v>
      </c>
      <c r="B32" s="9" t="s">
        <v>120</v>
      </c>
      <c r="C32" s="12" t="s">
        <v>4</v>
      </c>
      <c r="D32" s="44" t="s">
        <v>141</v>
      </c>
      <c r="E32" s="6"/>
    </row>
    <row r="33" spans="1:5" ht="14.45" customHeight="1" x14ac:dyDescent="0.25">
      <c r="A33" s="9" t="s">
        <v>117</v>
      </c>
      <c r="B33" s="9" t="s">
        <v>119</v>
      </c>
      <c r="C33" s="12" t="s">
        <v>3</v>
      </c>
      <c r="D33" s="44" t="s">
        <v>141</v>
      </c>
      <c r="E33" s="6"/>
    </row>
    <row r="34" spans="1:5" ht="14.45" customHeight="1" x14ac:dyDescent="0.25">
      <c r="A34" s="9" t="s">
        <v>72</v>
      </c>
      <c r="B34" s="9" t="s">
        <v>162</v>
      </c>
      <c r="C34" s="12" t="s">
        <v>16</v>
      </c>
      <c r="D34" s="44" t="s">
        <v>135</v>
      </c>
      <c r="E34" s="6" t="s">
        <v>89</v>
      </c>
    </row>
    <row r="35" spans="1:5" ht="14.45" customHeight="1" x14ac:dyDescent="0.25">
      <c r="A35" s="16" t="s">
        <v>100</v>
      </c>
      <c r="B35" s="16" t="s">
        <v>100</v>
      </c>
      <c r="C35" s="12" t="s">
        <v>3</v>
      </c>
      <c r="D35" s="43" t="s">
        <v>135</v>
      </c>
      <c r="E35" s="6"/>
    </row>
    <row r="36" spans="1:5" ht="14.45" customHeight="1" x14ac:dyDescent="0.25">
      <c r="A36" s="9" t="s">
        <v>23</v>
      </c>
      <c r="B36" s="9" t="s">
        <v>94</v>
      </c>
      <c r="C36" s="12" t="s">
        <v>3</v>
      </c>
      <c r="D36" s="43" t="s">
        <v>150</v>
      </c>
      <c r="E36" s="6"/>
    </row>
    <row r="37" spans="1:5" ht="14.45" customHeight="1" x14ac:dyDescent="0.25">
      <c r="A37" s="9" t="s">
        <v>167</v>
      </c>
      <c r="B37" s="9" t="s">
        <v>168</v>
      </c>
      <c r="C37" s="12" t="s">
        <v>17</v>
      </c>
      <c r="D37" s="44" t="s">
        <v>135</v>
      </c>
      <c r="E37" s="6" t="s">
        <v>89</v>
      </c>
    </row>
    <row r="38" spans="1:5" ht="14.45" customHeight="1" x14ac:dyDescent="0.25">
      <c r="A38" s="9" t="s">
        <v>138</v>
      </c>
      <c r="B38" s="9" t="s">
        <v>120</v>
      </c>
      <c r="C38" s="12" t="s">
        <v>4</v>
      </c>
      <c r="D38" s="44" t="s">
        <v>139</v>
      </c>
      <c r="E38" s="6" t="s">
        <v>89</v>
      </c>
    </row>
    <row r="39" spans="1:5" ht="14.45" customHeight="1" x14ac:dyDescent="0.25">
      <c r="A39" s="15" t="s">
        <v>160</v>
      </c>
      <c r="B39" s="9" t="s">
        <v>159</v>
      </c>
      <c r="C39" s="12" t="s">
        <v>3</v>
      </c>
      <c r="D39" s="44" t="s">
        <v>150</v>
      </c>
      <c r="E39" s="6"/>
    </row>
    <row r="40" spans="1:5" ht="14.45" customHeight="1" x14ac:dyDescent="0.25">
      <c r="A40" s="9" t="s">
        <v>112</v>
      </c>
      <c r="B40" s="9" t="s">
        <v>172</v>
      </c>
      <c r="C40" s="12" t="s">
        <v>40</v>
      </c>
      <c r="D40" s="44" t="s">
        <v>150</v>
      </c>
      <c r="E40" s="6" t="s">
        <v>89</v>
      </c>
    </row>
    <row r="41" spans="1:5" ht="14.45" customHeight="1" x14ac:dyDescent="0.25">
      <c r="A41" s="9" t="s">
        <v>177</v>
      </c>
      <c r="B41" s="9" t="s">
        <v>153</v>
      </c>
      <c r="C41" s="12" t="s">
        <v>39</v>
      </c>
      <c r="D41" s="44" t="s">
        <v>141</v>
      </c>
      <c r="E41" s="6" t="s">
        <v>89</v>
      </c>
    </row>
    <row r="42" spans="1:5" ht="14.45" customHeight="1" x14ac:dyDescent="0.25">
      <c r="A42" s="9" t="s">
        <v>195</v>
      </c>
      <c r="B42" s="9" t="s">
        <v>193</v>
      </c>
      <c r="C42" s="12" t="s">
        <v>114</v>
      </c>
      <c r="D42" s="44" t="s">
        <v>135</v>
      </c>
      <c r="E42" s="6"/>
    </row>
    <row r="43" spans="1:5" ht="14.45" customHeight="1" x14ac:dyDescent="0.25">
      <c r="A43" s="10" t="s">
        <v>143</v>
      </c>
      <c r="B43" s="9" t="s">
        <v>120</v>
      </c>
      <c r="C43" s="12" t="s">
        <v>4</v>
      </c>
      <c r="D43" s="43" t="s">
        <v>141</v>
      </c>
      <c r="E43" s="6"/>
    </row>
    <row r="44" spans="1:5" ht="14.45" customHeight="1" x14ac:dyDescent="0.25">
      <c r="A44" s="9" t="s">
        <v>173</v>
      </c>
      <c r="B44" s="9" t="s">
        <v>153</v>
      </c>
      <c r="C44" s="12" t="s">
        <v>39</v>
      </c>
      <c r="D44" s="44" t="s">
        <v>137</v>
      </c>
      <c r="E44" s="6" t="s">
        <v>89</v>
      </c>
    </row>
    <row r="45" spans="1:5" ht="14.45" customHeight="1" x14ac:dyDescent="0.25">
      <c r="A45" s="9" t="s">
        <v>18</v>
      </c>
      <c r="B45" s="9" t="s">
        <v>102</v>
      </c>
      <c r="C45" s="11" t="s">
        <v>3</v>
      </c>
      <c r="D45" s="44" t="s">
        <v>150</v>
      </c>
      <c r="E45" s="6"/>
    </row>
    <row r="46" spans="1:5" ht="14.45" customHeight="1" x14ac:dyDescent="0.25">
      <c r="A46" s="9" t="s">
        <v>148</v>
      </c>
      <c r="B46" s="9" t="s">
        <v>149</v>
      </c>
      <c r="C46" s="12" t="s">
        <v>5</v>
      </c>
      <c r="D46" s="44" t="s">
        <v>139</v>
      </c>
      <c r="E46" s="6" t="s">
        <v>89</v>
      </c>
    </row>
    <row r="47" spans="1:5" ht="14.45" customHeight="1" x14ac:dyDescent="0.25">
      <c r="A47" s="9" t="s">
        <v>189</v>
      </c>
      <c r="B47" s="9" t="s">
        <v>188</v>
      </c>
      <c r="C47" s="12" t="s">
        <v>3</v>
      </c>
      <c r="D47" s="43" t="s">
        <v>150</v>
      </c>
      <c r="E47" s="6"/>
    </row>
    <row r="48" spans="1:5" ht="14.45" customHeight="1" x14ac:dyDescent="0.25">
      <c r="A48" s="9" t="s">
        <v>165</v>
      </c>
      <c r="B48" s="9" t="s">
        <v>166</v>
      </c>
      <c r="C48" s="12" t="s">
        <v>20</v>
      </c>
      <c r="D48" s="43" t="s">
        <v>135</v>
      </c>
      <c r="E48" s="6"/>
    </row>
    <row r="49" spans="1:5" ht="14.45" customHeight="1" x14ac:dyDescent="0.25">
      <c r="A49" s="9" t="s">
        <v>110</v>
      </c>
      <c r="B49" s="9" t="s">
        <v>109</v>
      </c>
      <c r="C49" s="11" t="s">
        <v>39</v>
      </c>
      <c r="D49" s="44" t="s">
        <v>150</v>
      </c>
      <c r="E49" s="6" t="s">
        <v>89</v>
      </c>
    </row>
    <row r="50" spans="1:5" ht="14.45" customHeight="1" x14ac:dyDescent="0.25">
      <c r="A50" s="9" t="s">
        <v>31</v>
      </c>
      <c r="B50" s="9" t="s">
        <v>119</v>
      </c>
      <c r="C50" s="12" t="s">
        <v>3</v>
      </c>
      <c r="D50" s="44" t="s">
        <v>154</v>
      </c>
      <c r="E50" s="6"/>
    </row>
    <row r="51" spans="1:5" ht="14.45" customHeight="1" x14ac:dyDescent="0.25">
      <c r="A51" s="9" t="s">
        <v>151</v>
      </c>
      <c r="B51" s="9" t="s">
        <v>120</v>
      </c>
      <c r="C51" s="12" t="s">
        <v>4</v>
      </c>
      <c r="D51" s="44" t="s">
        <v>150</v>
      </c>
      <c r="E51" s="6"/>
    </row>
    <row r="52" spans="1:5" ht="14.45" customHeight="1" x14ac:dyDescent="0.25">
      <c r="A52" s="10" t="s">
        <v>187</v>
      </c>
      <c r="B52" s="9" t="s">
        <v>104</v>
      </c>
      <c r="C52" s="12" t="s">
        <v>16</v>
      </c>
      <c r="D52" s="44" t="s">
        <v>137</v>
      </c>
      <c r="E52" s="6"/>
    </row>
    <row r="53" spans="1:5" ht="14.45" customHeight="1" x14ac:dyDescent="0.25">
      <c r="A53" s="9" t="s">
        <v>179</v>
      </c>
      <c r="B53" s="9" t="s">
        <v>180</v>
      </c>
      <c r="C53" s="12" t="s">
        <v>5</v>
      </c>
      <c r="D53" s="44" t="s">
        <v>181</v>
      </c>
      <c r="E53" s="6" t="s">
        <v>89</v>
      </c>
    </row>
    <row r="54" spans="1:5" ht="14.45" customHeight="1" x14ac:dyDescent="0.25">
      <c r="A54" s="9" t="s">
        <v>145</v>
      </c>
      <c r="B54" s="9" t="s">
        <v>119</v>
      </c>
      <c r="C54" s="12" t="s">
        <v>3</v>
      </c>
      <c r="D54" s="44" t="s">
        <v>139</v>
      </c>
      <c r="E54" s="6"/>
    </row>
    <row r="55" spans="1:5" x14ac:dyDescent="0.25">
      <c r="A55" s="41"/>
      <c r="C55" s="26"/>
    </row>
  </sheetData>
  <autoFilter ref="A3:E54" xr:uid="{695C118A-87C5-4E41-9844-2DC95D36C62A}">
    <sortState xmlns:xlrd2="http://schemas.microsoft.com/office/spreadsheetml/2017/richdata2" ref="A4:E54">
      <sortCondition ref="A3:A54"/>
    </sortState>
  </autoFilter>
  <mergeCells count="1">
    <mergeCell ref="A1:E1"/>
  </mergeCells>
  <pageMargins left="0.51181102362204722" right="0.51181102362204722" top="0.19685039370078741" bottom="0.39370078740157483" header="0.31496062992125984" footer="0.31496062992125984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B905EB-5B12-44F2-88DF-C2E609E5ED00}">
  <sheetPr>
    <tabColor rgb="FF00B0F0"/>
  </sheetPr>
  <dimension ref="A1:J29"/>
  <sheetViews>
    <sheetView windowProtection="1" showGridLines="0" topLeftCell="A23" zoomScale="120" zoomScaleNormal="120" workbookViewId="0">
      <selection activeCell="N24" sqref="N24"/>
    </sheetView>
  </sheetViews>
  <sheetFormatPr defaultColWidth="9.140625" defaultRowHeight="15" x14ac:dyDescent="0.25"/>
  <cols>
    <col min="1" max="1" width="3.140625" customWidth="1"/>
    <col min="2" max="2" width="20" bestFit="1" customWidth="1"/>
    <col min="3" max="3" width="36.5703125" bestFit="1" customWidth="1"/>
    <col min="4" max="4" width="6.140625" customWidth="1"/>
    <col min="5" max="5" width="12.140625" bestFit="1" customWidth="1"/>
    <col min="6" max="6" width="3.28515625" customWidth="1"/>
    <col min="7" max="7" width="5.7109375" customWidth="1"/>
    <col min="8" max="8" width="5.42578125" customWidth="1"/>
    <col min="9" max="9" width="2.85546875" customWidth="1"/>
  </cols>
  <sheetData>
    <row r="1" spans="1:10" ht="44.25" customHeight="1" x14ac:dyDescent="0.25">
      <c r="A1" s="83" t="s">
        <v>437</v>
      </c>
      <c r="B1" s="84"/>
      <c r="C1" s="84"/>
      <c r="D1" s="84"/>
      <c r="E1" s="84"/>
      <c r="F1" s="84"/>
      <c r="G1" s="84"/>
      <c r="H1" s="84"/>
    </row>
    <row r="2" spans="1:10" ht="42.75" customHeight="1" x14ac:dyDescent="0.25">
      <c r="A2" s="85" t="s">
        <v>438</v>
      </c>
      <c r="B2" s="85"/>
      <c r="C2" s="85"/>
      <c r="D2" s="85"/>
      <c r="E2" s="85"/>
      <c r="F2" s="85"/>
      <c r="G2" s="85"/>
      <c r="H2" s="85"/>
    </row>
    <row r="3" spans="1:10" ht="29.25" customHeight="1" x14ac:dyDescent="0.25">
      <c r="A3" s="86" t="s">
        <v>436</v>
      </c>
      <c r="B3" s="86"/>
      <c r="C3" s="86"/>
      <c r="D3" s="86"/>
      <c r="E3" s="86"/>
      <c r="F3" s="86"/>
      <c r="G3" s="86"/>
      <c r="H3" s="86"/>
      <c r="I3" s="86"/>
    </row>
    <row r="4" spans="1:10" ht="8.25" customHeight="1" x14ac:dyDescent="0.25">
      <c r="A4" s="69"/>
      <c r="B4" s="69"/>
      <c r="C4" s="69"/>
      <c r="D4" s="69"/>
      <c r="E4" s="69"/>
      <c r="F4" s="69"/>
      <c r="G4" s="69"/>
      <c r="H4" s="69"/>
      <c r="I4" s="69"/>
    </row>
    <row r="5" spans="1:10" x14ac:dyDescent="0.25">
      <c r="C5" s="8"/>
      <c r="D5" s="72"/>
      <c r="E5" s="73"/>
      <c r="F5" s="73"/>
      <c r="G5" s="75"/>
      <c r="H5" s="73"/>
      <c r="I5" s="73"/>
    </row>
    <row r="6" spans="1:10" x14ac:dyDescent="0.25">
      <c r="A6" s="67" t="s">
        <v>6</v>
      </c>
      <c r="B6" s="77" t="s">
        <v>7</v>
      </c>
      <c r="C6" s="77" t="s">
        <v>8</v>
      </c>
      <c r="D6" s="68" t="s">
        <v>13</v>
      </c>
      <c r="E6" s="62" t="s">
        <v>287</v>
      </c>
      <c r="F6" s="62" t="s">
        <v>10</v>
      </c>
      <c r="G6" s="62" t="s">
        <v>11</v>
      </c>
      <c r="H6" s="62" t="s">
        <v>212</v>
      </c>
      <c r="I6" s="62" t="s">
        <v>12</v>
      </c>
    </row>
    <row r="7" spans="1:10" s="7" customFormat="1" ht="20.100000000000001" customHeight="1" x14ac:dyDescent="0.25">
      <c r="A7" s="12">
        <v>1</v>
      </c>
      <c r="B7" s="13" t="s">
        <v>372</v>
      </c>
      <c r="C7" s="9" t="s">
        <v>373</v>
      </c>
      <c r="D7" s="12" t="s">
        <v>27</v>
      </c>
      <c r="E7" s="88" t="e" vm="1">
        <v>#VALUE!</v>
      </c>
      <c r="F7" s="12"/>
      <c r="G7" s="22"/>
      <c r="H7" s="22"/>
      <c r="I7" s="38"/>
      <c r="J7" s="37"/>
    </row>
    <row r="8" spans="1:10" ht="20.100000000000001" customHeight="1" x14ac:dyDescent="0.25">
      <c r="A8" s="12">
        <v>2</v>
      </c>
      <c r="B8" s="17" t="s">
        <v>262</v>
      </c>
      <c r="C8" s="9" t="s">
        <v>345</v>
      </c>
      <c r="D8" s="11" t="s">
        <v>3</v>
      </c>
      <c r="E8" s="89"/>
      <c r="F8" s="12"/>
      <c r="G8" s="22"/>
      <c r="H8" s="22"/>
      <c r="I8" s="38"/>
    </row>
    <row r="9" spans="1:10" ht="20.100000000000001" customHeight="1" x14ac:dyDescent="0.25">
      <c r="A9" s="12">
        <v>3</v>
      </c>
      <c r="B9" s="18" t="s">
        <v>54</v>
      </c>
      <c r="C9" s="17" t="s">
        <v>82</v>
      </c>
      <c r="D9" s="12" t="s">
        <v>25</v>
      </c>
      <c r="E9" s="90"/>
      <c r="F9" s="12"/>
      <c r="G9" s="22"/>
      <c r="H9" s="22"/>
      <c r="I9" s="38"/>
    </row>
    <row r="10" spans="1:10" ht="27.95" customHeight="1" x14ac:dyDescent="0.25">
      <c r="A10" s="12">
        <v>4</v>
      </c>
      <c r="B10" s="16" t="s">
        <v>459</v>
      </c>
      <c r="C10" s="15" t="s">
        <v>460</v>
      </c>
      <c r="D10" s="12" t="s">
        <v>39</v>
      </c>
      <c r="E10" s="88" t="e" vm="2">
        <v>#VALUE!</v>
      </c>
      <c r="F10" s="12"/>
      <c r="G10" s="22"/>
      <c r="H10" s="22"/>
      <c r="I10" s="38"/>
    </row>
    <row r="11" spans="1:10" s="7" customFormat="1" ht="27.95" customHeight="1" x14ac:dyDescent="0.25">
      <c r="A11" s="12">
        <v>5</v>
      </c>
      <c r="B11" s="9" t="s">
        <v>427</v>
      </c>
      <c r="C11" s="9" t="s">
        <v>428</v>
      </c>
      <c r="D11" s="12" t="s">
        <v>328</v>
      </c>
      <c r="E11" s="90"/>
      <c r="F11" s="12"/>
      <c r="G11" s="22"/>
      <c r="H11" s="22"/>
      <c r="I11" s="38"/>
      <c r="J11" s="37"/>
    </row>
    <row r="12" spans="1:10" ht="20.100000000000001" customHeight="1" x14ac:dyDescent="0.25">
      <c r="A12" s="12">
        <v>6</v>
      </c>
      <c r="B12" s="13" t="s">
        <v>333</v>
      </c>
      <c r="C12" s="9" t="s">
        <v>332</v>
      </c>
      <c r="D12" s="12" t="s">
        <v>328</v>
      </c>
      <c r="E12" s="91" t="e" vm="3">
        <v>#VALUE!</v>
      </c>
      <c r="F12" s="12"/>
      <c r="G12" s="22"/>
      <c r="H12" s="22"/>
      <c r="I12" s="38"/>
    </row>
    <row r="13" spans="1:10" ht="20.100000000000001" customHeight="1" x14ac:dyDescent="0.25">
      <c r="A13" s="12">
        <v>7</v>
      </c>
      <c r="B13" s="13" t="s">
        <v>352</v>
      </c>
      <c r="C13" s="9" t="s">
        <v>351</v>
      </c>
      <c r="D13" s="11" t="s">
        <v>328</v>
      </c>
      <c r="E13" s="92"/>
      <c r="F13" s="12"/>
      <c r="G13" s="22"/>
      <c r="H13" s="22"/>
      <c r="I13" s="38"/>
    </row>
    <row r="14" spans="1:10" s="7" customFormat="1" ht="20.100000000000001" customHeight="1" x14ac:dyDescent="0.25">
      <c r="A14" s="12">
        <v>8</v>
      </c>
      <c r="B14" s="13" t="s">
        <v>326</v>
      </c>
      <c r="C14" s="14" t="s">
        <v>327</v>
      </c>
      <c r="D14" s="11" t="s">
        <v>328</v>
      </c>
      <c r="E14" s="93"/>
      <c r="F14" s="12"/>
      <c r="G14" s="22"/>
      <c r="H14" s="22"/>
      <c r="I14" s="38"/>
      <c r="J14" s="37"/>
    </row>
    <row r="15" spans="1:10" s="7" customFormat="1" ht="18" customHeight="1" x14ac:dyDescent="0.25">
      <c r="A15" s="12">
        <v>9</v>
      </c>
      <c r="B15" s="13" t="s">
        <v>357</v>
      </c>
      <c r="C15" s="13" t="s">
        <v>447</v>
      </c>
      <c r="D15" s="12" t="s">
        <v>16</v>
      </c>
      <c r="E15" s="91" t="e" vm="4">
        <v>#VALUE!</v>
      </c>
      <c r="F15" s="12"/>
      <c r="G15" s="22"/>
      <c r="H15" s="22"/>
      <c r="I15" s="38"/>
      <c r="J15" s="37"/>
    </row>
    <row r="16" spans="1:10" ht="20.100000000000001" customHeight="1" x14ac:dyDescent="0.25">
      <c r="A16" s="12">
        <v>10</v>
      </c>
      <c r="B16" s="13" t="s">
        <v>243</v>
      </c>
      <c r="C16" s="9" t="s">
        <v>318</v>
      </c>
      <c r="D16" s="12" t="s">
        <v>225</v>
      </c>
      <c r="E16" s="92"/>
      <c r="F16" s="12"/>
      <c r="G16" s="22"/>
      <c r="H16" s="22"/>
      <c r="I16" s="38"/>
    </row>
    <row r="17" spans="1:10" ht="20.100000000000001" customHeight="1" x14ac:dyDescent="0.25">
      <c r="A17" s="12">
        <v>11</v>
      </c>
      <c r="B17" s="18" t="s">
        <v>450</v>
      </c>
      <c r="C17" s="15" t="s">
        <v>451</v>
      </c>
      <c r="D17" s="12" t="s">
        <v>25</v>
      </c>
      <c r="E17" s="93"/>
      <c r="F17" s="12"/>
      <c r="G17" s="22"/>
      <c r="H17" s="22"/>
      <c r="I17" s="38"/>
    </row>
    <row r="18" spans="1:10" ht="27.95" customHeight="1" x14ac:dyDescent="0.25">
      <c r="A18" s="12">
        <v>12</v>
      </c>
      <c r="B18" s="9" t="s">
        <v>325</v>
      </c>
      <c r="C18" s="9" t="s">
        <v>324</v>
      </c>
      <c r="D18" s="12" t="s">
        <v>3</v>
      </c>
      <c r="E18" s="88" t="e" vm="5">
        <v>#VALUE!</v>
      </c>
      <c r="F18" s="11"/>
      <c r="G18" s="22"/>
      <c r="H18" s="22"/>
      <c r="I18" s="38"/>
    </row>
    <row r="19" spans="1:10" ht="27.95" customHeight="1" x14ac:dyDescent="0.25">
      <c r="A19" s="12">
        <v>13</v>
      </c>
      <c r="B19" s="18" t="s">
        <v>385</v>
      </c>
      <c r="C19" s="17" t="s">
        <v>386</v>
      </c>
      <c r="D19" s="12" t="s">
        <v>3</v>
      </c>
      <c r="E19" s="90"/>
      <c r="F19" s="11"/>
      <c r="G19" s="22"/>
      <c r="H19" s="22"/>
      <c r="I19" s="38"/>
    </row>
    <row r="20" spans="1:10" s="7" customFormat="1" ht="20.100000000000001" customHeight="1" x14ac:dyDescent="0.25">
      <c r="A20" s="12">
        <v>14</v>
      </c>
      <c r="B20" s="18" t="s">
        <v>465</v>
      </c>
      <c r="C20" s="15" t="s">
        <v>466</v>
      </c>
      <c r="D20" s="11" t="s">
        <v>27</v>
      </c>
      <c r="E20" s="91" t="e" vm="6">
        <v>#VALUE!</v>
      </c>
      <c r="F20" s="11"/>
      <c r="G20" s="22"/>
      <c r="H20" s="22"/>
      <c r="I20" s="38"/>
      <c r="J20" s="37"/>
    </row>
    <row r="21" spans="1:10" ht="20.100000000000001" customHeight="1" x14ac:dyDescent="0.25">
      <c r="A21" s="12">
        <v>15</v>
      </c>
      <c r="B21" s="13" t="s">
        <v>339</v>
      </c>
      <c r="C21" s="10" t="s">
        <v>340</v>
      </c>
      <c r="D21" s="12" t="s">
        <v>27</v>
      </c>
      <c r="E21" s="92"/>
      <c r="F21" s="12"/>
      <c r="G21" s="22"/>
      <c r="H21" s="22"/>
      <c r="I21" s="38"/>
    </row>
    <row r="22" spans="1:10" ht="20.100000000000001" customHeight="1" x14ac:dyDescent="0.25">
      <c r="A22" s="12">
        <v>16</v>
      </c>
      <c r="B22" s="18" t="s">
        <v>361</v>
      </c>
      <c r="C22" s="15" t="s">
        <v>360</v>
      </c>
      <c r="D22" s="12" t="s">
        <v>27</v>
      </c>
      <c r="E22" s="93"/>
      <c r="F22" s="12"/>
      <c r="G22" s="22"/>
      <c r="H22" s="22"/>
      <c r="I22" s="38"/>
    </row>
    <row r="23" spans="1:10" ht="20.100000000000001" customHeight="1" x14ac:dyDescent="0.25">
      <c r="A23" s="12">
        <v>17</v>
      </c>
      <c r="B23" s="16" t="s">
        <v>471</v>
      </c>
      <c r="C23" s="16" t="s">
        <v>414</v>
      </c>
      <c r="D23" s="12" t="s">
        <v>3</v>
      </c>
      <c r="E23" s="91" t="e" vm="7">
        <v>#VALUE!</v>
      </c>
      <c r="F23" s="12"/>
      <c r="G23" s="22"/>
      <c r="H23" s="22"/>
      <c r="I23" s="38"/>
    </row>
    <row r="24" spans="1:10" ht="20.100000000000001" customHeight="1" x14ac:dyDescent="0.25">
      <c r="A24" s="12">
        <v>18</v>
      </c>
      <c r="B24" s="17" t="s">
        <v>377</v>
      </c>
      <c r="C24" s="14" t="s">
        <v>378</v>
      </c>
      <c r="D24" s="12" t="s">
        <v>16</v>
      </c>
      <c r="E24" s="92"/>
      <c r="F24" s="12"/>
      <c r="G24" s="22"/>
      <c r="H24" s="22"/>
      <c r="I24" s="38"/>
    </row>
    <row r="25" spans="1:10" s="7" customFormat="1" ht="20.100000000000001" customHeight="1" x14ac:dyDescent="0.25">
      <c r="A25" s="12">
        <v>19</v>
      </c>
      <c r="B25" s="13" t="s">
        <v>223</v>
      </c>
      <c r="C25" s="13" t="s">
        <v>467</v>
      </c>
      <c r="D25" s="12" t="s">
        <v>3</v>
      </c>
      <c r="E25" s="93"/>
      <c r="F25" s="12"/>
      <c r="G25" s="22"/>
      <c r="H25" s="22"/>
      <c r="I25" s="38"/>
      <c r="J25" s="37"/>
    </row>
    <row r="26" spans="1:10" s="7" customFormat="1" ht="20.100000000000001" customHeight="1" x14ac:dyDescent="0.25">
      <c r="A26" s="12">
        <v>20</v>
      </c>
      <c r="B26" s="13" t="s">
        <v>452</v>
      </c>
      <c r="C26" s="9" t="s">
        <v>453</v>
      </c>
      <c r="D26" s="11" t="s">
        <v>5</v>
      </c>
      <c r="E26" s="91" t="e" vm="8">
        <v>#VALUE!</v>
      </c>
      <c r="F26" s="12"/>
      <c r="G26" s="22"/>
      <c r="H26" s="22"/>
      <c r="I26" s="38"/>
      <c r="J26" s="37"/>
    </row>
    <row r="27" spans="1:10" ht="20.100000000000001" customHeight="1" x14ac:dyDescent="0.25">
      <c r="A27" s="12">
        <v>21</v>
      </c>
      <c r="B27" s="13" t="s">
        <v>165</v>
      </c>
      <c r="C27" s="9" t="s">
        <v>433</v>
      </c>
      <c r="D27" s="12" t="s">
        <v>5</v>
      </c>
      <c r="E27" s="92"/>
      <c r="F27" s="12"/>
      <c r="G27" s="22"/>
      <c r="H27" s="22"/>
      <c r="I27" s="38"/>
    </row>
    <row r="28" spans="1:10" ht="20.100000000000001" customHeight="1" x14ac:dyDescent="0.25">
      <c r="A28" s="12">
        <v>22</v>
      </c>
      <c r="B28" s="18" t="s">
        <v>245</v>
      </c>
      <c r="C28" s="15" t="s">
        <v>244</v>
      </c>
      <c r="D28" s="12" t="s">
        <v>5</v>
      </c>
      <c r="E28" s="93"/>
      <c r="F28" s="12"/>
      <c r="G28" s="22"/>
      <c r="H28" s="22"/>
      <c r="I28" s="38"/>
    </row>
    <row r="29" spans="1:10" x14ac:dyDescent="0.25">
      <c r="A29" s="87" t="s">
        <v>314</v>
      </c>
      <c r="B29" s="87"/>
      <c r="C29" s="87"/>
      <c r="D29" s="87"/>
      <c r="E29" s="87"/>
      <c r="F29" s="87"/>
      <c r="G29" s="87"/>
      <c r="H29" s="87"/>
      <c r="I29" s="87"/>
    </row>
  </sheetData>
  <autoFilter ref="A6:I6" xr:uid="{25BF2183-5E1E-48AD-9521-BF3008FFDF54}">
    <sortState xmlns:xlrd2="http://schemas.microsoft.com/office/spreadsheetml/2017/richdata2" ref="A7:I27">
      <sortCondition ref="E6"/>
    </sortState>
  </autoFilter>
  <mergeCells count="12">
    <mergeCell ref="A1:H1"/>
    <mergeCell ref="A2:H2"/>
    <mergeCell ref="A3:I3"/>
    <mergeCell ref="A29:I29"/>
    <mergeCell ref="E7:E9"/>
    <mergeCell ref="E10:E11"/>
    <mergeCell ref="E12:E14"/>
    <mergeCell ref="E15:E17"/>
    <mergeCell ref="E18:E19"/>
    <mergeCell ref="E20:E22"/>
    <mergeCell ref="E23:E25"/>
    <mergeCell ref="E26:E28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611C2-6B7E-4FFA-B993-7148EAB7DD2A}">
  <sheetPr>
    <tabColor rgb="FF00B0F0"/>
  </sheetPr>
  <dimension ref="A1:K31"/>
  <sheetViews>
    <sheetView windowProtection="1" showGridLines="0" topLeftCell="A11" zoomScale="120" zoomScaleNormal="120" workbookViewId="0">
      <selection activeCell="N24" sqref="N24"/>
    </sheetView>
  </sheetViews>
  <sheetFormatPr defaultColWidth="9.140625" defaultRowHeight="15" x14ac:dyDescent="0.25"/>
  <cols>
    <col min="1" max="1" width="3.140625" customWidth="1"/>
    <col min="2" max="2" width="22.85546875" customWidth="1"/>
    <col min="3" max="3" width="34.42578125" customWidth="1"/>
    <col min="4" max="4" width="6.140625" customWidth="1"/>
    <col min="5" max="5" width="6.5703125" customWidth="1"/>
    <col min="6" max="6" width="12.140625" bestFit="1" customWidth="1"/>
    <col min="7" max="7" width="2.85546875" customWidth="1"/>
    <col min="8" max="8" width="5.28515625" customWidth="1"/>
    <col min="9" max="9" width="5" customWidth="1"/>
    <col min="10" max="10" width="2.7109375" customWidth="1"/>
  </cols>
  <sheetData>
    <row r="1" spans="1:11" ht="44.25" customHeight="1" x14ac:dyDescent="0.25">
      <c r="A1" s="83" t="s">
        <v>437</v>
      </c>
      <c r="B1" s="84"/>
      <c r="C1" s="84"/>
      <c r="D1" s="84"/>
      <c r="E1" s="84"/>
      <c r="F1" s="84"/>
      <c r="G1" s="84"/>
      <c r="H1" s="84"/>
      <c r="I1" s="84"/>
    </row>
    <row r="2" spans="1:11" ht="42.75" customHeight="1" x14ac:dyDescent="0.25">
      <c r="A2" s="85" t="s">
        <v>439</v>
      </c>
      <c r="B2" s="85"/>
      <c r="C2" s="85"/>
      <c r="D2" s="85"/>
      <c r="E2" s="85"/>
      <c r="F2" s="85"/>
      <c r="G2" s="85"/>
      <c r="H2" s="85"/>
      <c r="I2" s="85"/>
    </row>
    <row r="3" spans="1:11" ht="29.25" customHeight="1" x14ac:dyDescent="0.25">
      <c r="A3" s="86" t="s">
        <v>436</v>
      </c>
      <c r="B3" s="86"/>
      <c r="C3" s="86"/>
      <c r="D3" s="86"/>
      <c r="E3" s="86"/>
      <c r="F3" s="86"/>
      <c r="G3" s="86"/>
      <c r="H3" s="86"/>
      <c r="I3" s="86"/>
      <c r="J3" s="86"/>
    </row>
    <row r="4" spans="1:11" ht="8.25" customHeight="1" x14ac:dyDescent="0.25">
      <c r="A4" s="69"/>
      <c r="B4" s="69"/>
      <c r="C4" s="69"/>
      <c r="D4" s="69"/>
      <c r="E4" s="69"/>
      <c r="F4" s="69"/>
      <c r="G4" s="69"/>
      <c r="H4" s="69"/>
      <c r="I4" s="69"/>
      <c r="J4" s="69"/>
    </row>
    <row r="5" spans="1:11" x14ac:dyDescent="0.25">
      <c r="C5" s="8"/>
      <c r="D5" s="72"/>
      <c r="E5" s="73"/>
      <c r="F5" s="74"/>
      <c r="G5" s="73"/>
      <c r="H5" s="75"/>
      <c r="I5" s="73"/>
      <c r="J5" s="73"/>
    </row>
    <row r="6" spans="1:11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287</v>
      </c>
      <c r="G6" s="62" t="s">
        <v>10</v>
      </c>
      <c r="H6" s="62" t="s">
        <v>11</v>
      </c>
      <c r="I6" s="62" t="s">
        <v>212</v>
      </c>
      <c r="J6" s="62" t="s">
        <v>12</v>
      </c>
    </row>
    <row r="7" spans="1:11" s="7" customFormat="1" ht="20.100000000000001" customHeight="1" x14ac:dyDescent="0.25">
      <c r="A7" s="12">
        <v>1</v>
      </c>
      <c r="B7" s="13" t="s">
        <v>388</v>
      </c>
      <c r="C7" s="9" t="s">
        <v>424</v>
      </c>
      <c r="D7" s="12" t="s">
        <v>39</v>
      </c>
      <c r="E7" s="12" t="s">
        <v>210</v>
      </c>
      <c r="F7" s="88" t="e" vm="1">
        <v>#VALUE!</v>
      </c>
      <c r="G7" s="12"/>
      <c r="H7" s="22"/>
      <c r="I7" s="22"/>
      <c r="J7" s="38"/>
      <c r="K7" s="37"/>
    </row>
    <row r="8" spans="1:11" ht="20.100000000000001" customHeight="1" x14ac:dyDescent="0.25">
      <c r="A8" s="12">
        <v>2</v>
      </c>
      <c r="B8" s="13" t="s">
        <v>313</v>
      </c>
      <c r="C8" s="9" t="s">
        <v>445</v>
      </c>
      <c r="D8" s="11" t="s">
        <v>4</v>
      </c>
      <c r="E8" s="12" t="s">
        <v>55</v>
      </c>
      <c r="F8" s="89"/>
      <c r="G8" s="12"/>
      <c r="H8" s="22"/>
      <c r="I8" s="22"/>
      <c r="J8" s="38"/>
    </row>
    <row r="9" spans="1:11" ht="20.100000000000001" customHeight="1" x14ac:dyDescent="0.25">
      <c r="A9" s="12">
        <v>3</v>
      </c>
      <c r="B9" s="18" t="s">
        <v>46</v>
      </c>
      <c r="C9" s="16" t="s">
        <v>77</v>
      </c>
      <c r="D9" s="12" t="s">
        <v>20</v>
      </c>
      <c r="E9" s="12" t="s">
        <v>55</v>
      </c>
      <c r="F9" s="90"/>
      <c r="G9" s="11"/>
      <c r="H9" s="22"/>
      <c r="I9" s="22"/>
      <c r="J9" s="38"/>
    </row>
    <row r="10" spans="1:11" ht="20.100000000000001" customHeight="1" x14ac:dyDescent="0.25">
      <c r="A10" s="12">
        <v>4</v>
      </c>
      <c r="B10" s="13" t="s">
        <v>309</v>
      </c>
      <c r="C10" s="9" t="s">
        <v>308</v>
      </c>
      <c r="D10" s="12" t="s">
        <v>3</v>
      </c>
      <c r="E10" s="12" t="s">
        <v>55</v>
      </c>
      <c r="F10" s="91" t="e" vm="2">
        <v>#VALUE!</v>
      </c>
      <c r="G10" s="12"/>
      <c r="H10" s="22"/>
      <c r="I10" s="22"/>
      <c r="J10" s="38"/>
    </row>
    <row r="11" spans="1:11" ht="20.100000000000001" customHeight="1" x14ac:dyDescent="0.25">
      <c r="A11" s="12">
        <v>5</v>
      </c>
      <c r="B11" s="13" t="s">
        <v>41</v>
      </c>
      <c r="C11" s="10" t="s">
        <v>249</v>
      </c>
      <c r="D11" s="11" t="s">
        <v>40</v>
      </c>
      <c r="E11" s="12" t="s">
        <v>56</v>
      </c>
      <c r="F11" s="92"/>
      <c r="G11" s="12"/>
      <c r="H11" s="22"/>
      <c r="I11" s="22"/>
      <c r="J11" s="38"/>
    </row>
    <row r="12" spans="1:11" ht="20.100000000000001" customHeight="1" x14ac:dyDescent="0.25">
      <c r="A12" s="12">
        <v>6</v>
      </c>
      <c r="B12" s="13" t="s">
        <v>319</v>
      </c>
      <c r="C12" s="9" t="s">
        <v>79</v>
      </c>
      <c r="D12" s="11" t="s">
        <v>3</v>
      </c>
      <c r="E12" s="12" t="s">
        <v>56</v>
      </c>
      <c r="F12" s="93"/>
      <c r="G12" s="12"/>
      <c r="H12" s="22"/>
      <c r="I12" s="22"/>
      <c r="J12" s="38"/>
    </row>
    <row r="13" spans="1:11" s="7" customFormat="1" ht="20.100000000000001" customHeight="1" x14ac:dyDescent="0.25">
      <c r="A13" s="12">
        <v>7</v>
      </c>
      <c r="B13" s="17" t="s">
        <v>469</v>
      </c>
      <c r="C13" s="10" t="s">
        <v>355</v>
      </c>
      <c r="D13" s="12" t="s">
        <v>16</v>
      </c>
      <c r="E13" s="12" t="s">
        <v>210</v>
      </c>
      <c r="F13" s="91" t="e" vm="3">
        <v>#VALUE!</v>
      </c>
      <c r="G13" s="12"/>
      <c r="H13" s="22"/>
      <c r="I13" s="22"/>
      <c r="J13" s="38"/>
      <c r="K13" s="37"/>
    </row>
    <row r="14" spans="1:11" ht="20.100000000000001" customHeight="1" x14ac:dyDescent="0.25">
      <c r="A14" s="12">
        <v>8</v>
      </c>
      <c r="B14" s="18" t="s">
        <v>42</v>
      </c>
      <c r="C14" s="15" t="s">
        <v>240</v>
      </c>
      <c r="D14" s="11" t="s">
        <v>40</v>
      </c>
      <c r="E14" s="12" t="s">
        <v>210</v>
      </c>
      <c r="F14" s="92"/>
      <c r="G14" s="12"/>
      <c r="H14" s="22"/>
      <c r="I14" s="22"/>
      <c r="J14" s="38"/>
    </row>
    <row r="15" spans="1:11" ht="20.100000000000001" customHeight="1" x14ac:dyDescent="0.25">
      <c r="A15" s="12">
        <v>9</v>
      </c>
      <c r="B15" s="13" t="s">
        <v>294</v>
      </c>
      <c r="C15" s="9" t="s">
        <v>371</v>
      </c>
      <c r="D15" s="12" t="s">
        <v>3</v>
      </c>
      <c r="E15" s="12" t="s">
        <v>56</v>
      </c>
      <c r="F15" s="93"/>
      <c r="G15" s="11"/>
      <c r="H15" s="22"/>
      <c r="I15" s="22"/>
      <c r="J15" s="38"/>
    </row>
    <row r="16" spans="1:11" ht="20.100000000000001" customHeight="1" x14ac:dyDescent="0.25">
      <c r="A16" s="12">
        <v>10</v>
      </c>
      <c r="B16" s="13" t="s">
        <v>61</v>
      </c>
      <c r="C16" s="14" t="s">
        <v>67</v>
      </c>
      <c r="D16" s="12" t="s">
        <v>3</v>
      </c>
      <c r="E16" s="12" t="s">
        <v>56</v>
      </c>
      <c r="F16" s="91" t="e" vm="4">
        <v>#VALUE!</v>
      </c>
      <c r="G16" s="12"/>
      <c r="H16" s="22"/>
      <c r="I16" s="22"/>
      <c r="J16" s="38"/>
    </row>
    <row r="17" spans="1:11" s="7" customFormat="1" ht="18" customHeight="1" x14ac:dyDescent="0.25">
      <c r="A17" s="12">
        <v>11</v>
      </c>
      <c r="B17" s="13" t="s">
        <v>448</v>
      </c>
      <c r="C17" s="13" t="s">
        <v>258</v>
      </c>
      <c r="D17" s="12" t="s">
        <v>16</v>
      </c>
      <c r="E17" s="12" t="s">
        <v>210</v>
      </c>
      <c r="F17" s="92"/>
      <c r="G17" s="12"/>
      <c r="H17" s="22"/>
      <c r="I17" s="22"/>
      <c r="J17" s="38"/>
      <c r="K17" s="37"/>
    </row>
    <row r="18" spans="1:11" ht="20.100000000000001" customHeight="1" x14ac:dyDescent="0.25">
      <c r="A18" s="12">
        <v>12</v>
      </c>
      <c r="B18" s="13" t="s">
        <v>310</v>
      </c>
      <c r="C18" s="9" t="s">
        <v>311</v>
      </c>
      <c r="D18" s="11" t="s">
        <v>16</v>
      </c>
      <c r="E18" s="12" t="s">
        <v>55</v>
      </c>
      <c r="F18" s="93"/>
      <c r="G18" s="12"/>
      <c r="H18" s="22"/>
      <c r="I18" s="22"/>
      <c r="J18" s="38"/>
    </row>
    <row r="19" spans="1:11" s="7" customFormat="1" ht="20.100000000000001" customHeight="1" x14ac:dyDescent="0.25">
      <c r="A19" s="12">
        <v>13</v>
      </c>
      <c r="B19" s="13" t="s">
        <v>263</v>
      </c>
      <c r="C19" s="9" t="s">
        <v>264</v>
      </c>
      <c r="D19" s="12" t="s">
        <v>3</v>
      </c>
      <c r="E19" s="12" t="s">
        <v>210</v>
      </c>
      <c r="F19" s="91" t="e" vm="5">
        <v>#VALUE!</v>
      </c>
      <c r="G19" s="12"/>
      <c r="H19" s="22"/>
      <c r="I19" s="22"/>
      <c r="J19" s="38"/>
      <c r="K19" s="37"/>
    </row>
    <row r="20" spans="1:11" ht="20.100000000000001" customHeight="1" x14ac:dyDescent="0.25">
      <c r="A20" s="12">
        <v>14</v>
      </c>
      <c r="B20" s="13" t="s">
        <v>443</v>
      </c>
      <c r="C20" s="13" t="s">
        <v>442</v>
      </c>
      <c r="D20" s="11" t="s">
        <v>3</v>
      </c>
      <c r="E20" s="12" t="s">
        <v>210</v>
      </c>
      <c r="F20" s="92"/>
      <c r="G20" s="11"/>
      <c r="H20" s="22"/>
      <c r="I20" s="22"/>
      <c r="J20" s="38"/>
    </row>
    <row r="21" spans="1:11" ht="20.100000000000001" customHeight="1" x14ac:dyDescent="0.25">
      <c r="A21" s="12">
        <v>15</v>
      </c>
      <c r="B21" s="13" t="s">
        <v>375</v>
      </c>
      <c r="C21" s="13" t="s">
        <v>269</v>
      </c>
      <c r="D21" s="12" t="s">
        <v>3</v>
      </c>
      <c r="E21" s="12" t="s">
        <v>56</v>
      </c>
      <c r="F21" s="93"/>
      <c r="G21" s="12"/>
      <c r="H21" s="22"/>
      <c r="I21" s="22"/>
      <c r="J21" s="38"/>
    </row>
    <row r="22" spans="1:11" s="7" customFormat="1" ht="20.100000000000001" customHeight="1" x14ac:dyDescent="0.25">
      <c r="A22" s="12">
        <v>16</v>
      </c>
      <c r="B22" s="13" t="s">
        <v>370</v>
      </c>
      <c r="C22" s="9" t="s">
        <v>209</v>
      </c>
      <c r="D22" s="12" t="s">
        <v>27</v>
      </c>
      <c r="E22" s="12" t="s">
        <v>210</v>
      </c>
      <c r="F22" s="91" t="e" vm="6">
        <v>#VALUE!</v>
      </c>
      <c r="G22" s="12"/>
      <c r="H22" s="22"/>
      <c r="I22" s="22"/>
      <c r="J22" s="38"/>
      <c r="K22" s="37"/>
    </row>
    <row r="23" spans="1:11" ht="20.100000000000001" customHeight="1" x14ac:dyDescent="0.25">
      <c r="A23" s="12">
        <v>17</v>
      </c>
      <c r="B23" s="13" t="s">
        <v>26</v>
      </c>
      <c r="C23" s="9" t="s">
        <v>307</v>
      </c>
      <c r="D23" s="11" t="s">
        <v>27</v>
      </c>
      <c r="E23" s="12" t="s">
        <v>210</v>
      </c>
      <c r="F23" s="92"/>
      <c r="G23" s="12"/>
      <c r="H23" s="22"/>
      <c r="I23" s="22"/>
      <c r="J23" s="38"/>
    </row>
    <row r="24" spans="1:11" ht="20.100000000000001" customHeight="1" x14ac:dyDescent="0.25">
      <c r="A24" s="12">
        <v>18</v>
      </c>
      <c r="B24" s="18" t="s">
        <v>213</v>
      </c>
      <c r="C24" s="15" t="s">
        <v>322</v>
      </c>
      <c r="D24" s="12" t="s">
        <v>27</v>
      </c>
      <c r="E24" s="11" t="s">
        <v>55</v>
      </c>
      <c r="F24" s="93"/>
      <c r="G24" s="12"/>
      <c r="H24" s="22"/>
      <c r="I24" s="22"/>
      <c r="J24" s="38"/>
    </row>
    <row r="25" spans="1:11" s="7" customFormat="1" ht="20.100000000000001" customHeight="1" x14ac:dyDescent="0.25">
      <c r="A25" s="12">
        <v>19</v>
      </c>
      <c r="B25" s="18" t="s">
        <v>374</v>
      </c>
      <c r="C25" s="16" t="s">
        <v>414</v>
      </c>
      <c r="D25" s="12" t="s">
        <v>3</v>
      </c>
      <c r="E25" s="12" t="s">
        <v>210</v>
      </c>
      <c r="F25" s="91" t="e" vm="7">
        <v>#VALUE!</v>
      </c>
      <c r="G25" s="12"/>
      <c r="H25" s="22"/>
      <c r="I25" s="22"/>
      <c r="J25" s="38"/>
      <c r="K25" s="37"/>
    </row>
    <row r="26" spans="1:11" s="7" customFormat="1" ht="20.100000000000001" customHeight="1" x14ac:dyDescent="0.25">
      <c r="A26" s="12">
        <v>20</v>
      </c>
      <c r="B26" s="13" t="s">
        <v>474</v>
      </c>
      <c r="C26" s="10" t="s">
        <v>473</v>
      </c>
      <c r="D26" s="12" t="s">
        <v>3</v>
      </c>
      <c r="E26" s="12" t="s">
        <v>210</v>
      </c>
      <c r="F26" s="92"/>
      <c r="G26" s="12"/>
      <c r="H26" s="22"/>
      <c r="I26" s="22"/>
      <c r="J26" s="38"/>
      <c r="K26" s="37"/>
    </row>
    <row r="27" spans="1:11" ht="20.100000000000001" customHeight="1" x14ac:dyDescent="0.25">
      <c r="A27" s="12">
        <v>21</v>
      </c>
      <c r="B27" s="18" t="s">
        <v>32</v>
      </c>
      <c r="C27" s="17" t="s">
        <v>242</v>
      </c>
      <c r="D27" s="12" t="s">
        <v>3</v>
      </c>
      <c r="E27" s="11" t="s">
        <v>55</v>
      </c>
      <c r="F27" s="93"/>
      <c r="G27" s="12"/>
      <c r="H27" s="22"/>
      <c r="I27" s="22"/>
      <c r="J27" s="38"/>
    </row>
    <row r="28" spans="1:11" ht="20.100000000000001" customHeight="1" x14ac:dyDescent="0.25">
      <c r="A28" s="12">
        <v>22</v>
      </c>
      <c r="B28" s="13" t="s">
        <v>426</v>
      </c>
      <c r="C28" s="9" t="s">
        <v>425</v>
      </c>
      <c r="D28" s="12" t="s">
        <v>5</v>
      </c>
      <c r="E28" s="12" t="s">
        <v>56</v>
      </c>
      <c r="F28" s="91" t="e" vm="8">
        <v>#VALUE!</v>
      </c>
      <c r="G28" s="11"/>
      <c r="H28" s="22"/>
      <c r="I28" s="22"/>
      <c r="J28" s="38"/>
    </row>
    <row r="29" spans="1:11" ht="20.100000000000001" customHeight="1" x14ac:dyDescent="0.25">
      <c r="A29" s="12">
        <v>23</v>
      </c>
      <c r="B29" s="13" t="s">
        <v>298</v>
      </c>
      <c r="C29" s="9" t="s">
        <v>329</v>
      </c>
      <c r="D29" s="11" t="s">
        <v>5</v>
      </c>
      <c r="E29" s="12" t="s">
        <v>56</v>
      </c>
      <c r="F29" s="92"/>
      <c r="G29" s="12"/>
      <c r="H29" s="22"/>
      <c r="I29" s="22"/>
      <c r="J29" s="38"/>
    </row>
    <row r="30" spans="1:11" s="7" customFormat="1" ht="20.100000000000001" customHeight="1" x14ac:dyDescent="0.25">
      <c r="A30" s="12">
        <v>24</v>
      </c>
      <c r="B30" s="18" t="s">
        <v>407</v>
      </c>
      <c r="C30" s="15" t="s">
        <v>406</v>
      </c>
      <c r="D30" s="12" t="s">
        <v>5</v>
      </c>
      <c r="E30" s="12" t="s">
        <v>55</v>
      </c>
      <c r="F30" s="93"/>
      <c r="G30" s="12"/>
      <c r="H30" s="22"/>
      <c r="I30" s="22"/>
      <c r="J30" s="38"/>
      <c r="K30" s="37"/>
    </row>
    <row r="31" spans="1:11" x14ac:dyDescent="0.25">
      <c r="A31" s="87" t="s">
        <v>314</v>
      </c>
      <c r="B31" s="87"/>
      <c r="C31" s="87"/>
      <c r="D31" s="87"/>
      <c r="E31" s="87"/>
      <c r="F31" s="87"/>
      <c r="G31" s="87"/>
      <c r="H31" s="87"/>
      <c r="I31" s="87"/>
      <c r="J31" s="87"/>
    </row>
  </sheetData>
  <autoFilter ref="A6:J6" xr:uid="{7105A676-31A7-498A-A575-E937FB7ECF50}">
    <sortState xmlns:xlrd2="http://schemas.microsoft.com/office/spreadsheetml/2017/richdata2" ref="A7:J29">
      <sortCondition ref="F6"/>
    </sortState>
  </autoFilter>
  <mergeCells count="12">
    <mergeCell ref="A1:I1"/>
    <mergeCell ref="A2:I2"/>
    <mergeCell ref="A3:J3"/>
    <mergeCell ref="A31:J31"/>
    <mergeCell ref="F7:F9"/>
    <mergeCell ref="F10:F12"/>
    <mergeCell ref="F13:F15"/>
    <mergeCell ref="F16:F18"/>
    <mergeCell ref="F19:F21"/>
    <mergeCell ref="F22:F24"/>
    <mergeCell ref="F25:F27"/>
    <mergeCell ref="F28:F30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98BDB0-FBFF-45F3-8E8C-F3BF69BB2AFA}">
  <sheetPr>
    <tabColor rgb="FF00B0F0"/>
  </sheetPr>
  <dimension ref="A1:J29"/>
  <sheetViews>
    <sheetView windowProtection="1" showGridLines="0" topLeftCell="A21" zoomScale="120" zoomScaleNormal="120" workbookViewId="0">
      <selection activeCell="N24" sqref="N24"/>
    </sheetView>
  </sheetViews>
  <sheetFormatPr defaultColWidth="9.140625" defaultRowHeight="15" x14ac:dyDescent="0.25"/>
  <cols>
    <col min="1" max="1" width="3.140625" customWidth="1"/>
    <col min="2" max="2" width="24.140625" customWidth="1"/>
    <col min="3" max="3" width="32.4257812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2.7109375" customWidth="1"/>
  </cols>
  <sheetData>
    <row r="1" spans="1:10" ht="44.25" customHeight="1" x14ac:dyDescent="0.25">
      <c r="A1" s="83" t="s">
        <v>437</v>
      </c>
      <c r="B1" s="84"/>
      <c r="C1" s="84"/>
      <c r="D1" s="84"/>
      <c r="E1" s="84"/>
      <c r="F1" s="84"/>
      <c r="G1" s="84"/>
      <c r="H1" s="84"/>
    </row>
    <row r="2" spans="1:10" ht="42.75" customHeight="1" x14ac:dyDescent="0.25">
      <c r="A2" s="85" t="s">
        <v>440</v>
      </c>
      <c r="B2" s="85"/>
      <c r="C2" s="85"/>
      <c r="D2" s="85"/>
      <c r="E2" s="85"/>
      <c r="F2" s="85"/>
      <c r="G2" s="85"/>
      <c r="H2" s="85"/>
    </row>
    <row r="3" spans="1:10" ht="29.25" customHeight="1" x14ac:dyDescent="0.25">
      <c r="A3" s="86" t="s">
        <v>436</v>
      </c>
      <c r="B3" s="86"/>
      <c r="C3" s="86"/>
      <c r="D3" s="86"/>
      <c r="E3" s="86"/>
      <c r="F3" s="86"/>
      <c r="G3" s="86"/>
      <c r="H3" s="86"/>
      <c r="I3" s="86"/>
    </row>
    <row r="4" spans="1:10" ht="8.25" customHeight="1" x14ac:dyDescent="0.25">
      <c r="A4" s="69"/>
      <c r="B4" s="69"/>
      <c r="C4" s="69"/>
      <c r="D4" s="69"/>
      <c r="E4" s="69"/>
      <c r="F4" s="69"/>
      <c r="G4" s="69"/>
      <c r="H4" s="69"/>
      <c r="I4" s="69"/>
    </row>
    <row r="5" spans="1:10" x14ac:dyDescent="0.25">
      <c r="C5" s="8"/>
      <c r="D5" s="72"/>
      <c r="E5" s="73"/>
      <c r="F5" s="74"/>
      <c r="G5" s="73"/>
      <c r="H5" s="75"/>
      <c r="I5" s="73"/>
    </row>
    <row r="6" spans="1:10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287</v>
      </c>
      <c r="G6" s="62" t="s">
        <v>10</v>
      </c>
      <c r="H6" s="62" t="s">
        <v>11</v>
      </c>
      <c r="I6" s="62" t="s">
        <v>12</v>
      </c>
    </row>
    <row r="7" spans="1:10" ht="20.100000000000001" customHeight="1" x14ac:dyDescent="0.25">
      <c r="A7" s="12">
        <v>1</v>
      </c>
      <c r="B7" s="17" t="s">
        <v>227</v>
      </c>
      <c r="C7" s="10" t="s">
        <v>470</v>
      </c>
      <c r="D7" s="12" t="s">
        <v>20</v>
      </c>
      <c r="E7" s="12" t="s">
        <v>65</v>
      </c>
      <c r="F7" s="88" t="e" vm="1">
        <v>#VALUE!</v>
      </c>
      <c r="G7" s="12"/>
      <c r="H7" s="22"/>
      <c r="I7" s="38"/>
    </row>
    <row r="8" spans="1:10" ht="20.100000000000001" customHeight="1" x14ac:dyDescent="0.25">
      <c r="A8" s="12">
        <v>2</v>
      </c>
      <c r="B8" s="13" t="s">
        <v>255</v>
      </c>
      <c r="C8" s="9" t="s">
        <v>256</v>
      </c>
      <c r="D8" s="12" t="s">
        <v>3</v>
      </c>
      <c r="E8" s="12" t="s">
        <v>65</v>
      </c>
      <c r="F8" s="89"/>
      <c r="G8" s="11"/>
      <c r="H8" s="22"/>
      <c r="I8" s="38"/>
    </row>
    <row r="9" spans="1:10" ht="20.100000000000001" customHeight="1" x14ac:dyDescent="0.25">
      <c r="A9" s="12">
        <v>3</v>
      </c>
      <c r="B9" s="18" t="s">
        <v>117</v>
      </c>
      <c r="C9" s="15" t="s">
        <v>384</v>
      </c>
      <c r="D9" s="12" t="s">
        <v>3</v>
      </c>
      <c r="E9" s="11" t="s">
        <v>65</v>
      </c>
      <c r="F9" s="90"/>
      <c r="G9" s="12"/>
      <c r="H9" s="22"/>
      <c r="I9" s="38"/>
    </row>
    <row r="10" spans="1:10" ht="20.100000000000001" customHeight="1" x14ac:dyDescent="0.25">
      <c r="A10" s="12">
        <v>4</v>
      </c>
      <c r="B10" s="13" t="s">
        <v>423</v>
      </c>
      <c r="C10" s="13" t="s">
        <v>235</v>
      </c>
      <c r="D10" s="12" t="s">
        <v>3</v>
      </c>
      <c r="E10" s="12" t="s">
        <v>58</v>
      </c>
      <c r="F10" s="91" t="e" vm="2">
        <v>#VALUE!</v>
      </c>
      <c r="G10" s="12"/>
      <c r="H10" s="22"/>
      <c r="I10" s="38"/>
    </row>
    <row r="11" spans="1:10" ht="20.100000000000001" customHeight="1" x14ac:dyDescent="0.25">
      <c r="A11" s="12">
        <v>5</v>
      </c>
      <c r="B11" s="13" t="s">
        <v>90</v>
      </c>
      <c r="C11" s="14" t="s">
        <v>68</v>
      </c>
      <c r="D11" s="12" t="s">
        <v>40</v>
      </c>
      <c r="E11" s="12" t="s">
        <v>65</v>
      </c>
      <c r="F11" s="92"/>
      <c r="G11" s="12"/>
      <c r="H11" s="22"/>
      <c r="I11" s="38"/>
    </row>
    <row r="12" spans="1:10" ht="20.100000000000001" customHeight="1" x14ac:dyDescent="0.25">
      <c r="A12" s="12">
        <v>6</v>
      </c>
      <c r="B12" s="13" t="s">
        <v>348</v>
      </c>
      <c r="C12" s="13" t="s">
        <v>349</v>
      </c>
      <c r="D12" s="11" t="s">
        <v>328</v>
      </c>
      <c r="E12" s="12" t="s">
        <v>206</v>
      </c>
      <c r="F12" s="93"/>
      <c r="G12" s="12"/>
      <c r="H12" s="22"/>
      <c r="I12" s="38"/>
    </row>
    <row r="13" spans="1:10" s="7" customFormat="1" ht="20.100000000000001" customHeight="1" x14ac:dyDescent="0.25">
      <c r="A13" s="12">
        <v>7</v>
      </c>
      <c r="B13" s="16" t="s">
        <v>112</v>
      </c>
      <c r="C13" s="15" t="s">
        <v>240</v>
      </c>
      <c r="D13" s="11" t="s">
        <v>40</v>
      </c>
      <c r="E13" s="12" t="s">
        <v>206</v>
      </c>
      <c r="F13" s="91" t="e" vm="3">
        <v>#VALUE!</v>
      </c>
      <c r="G13" s="12"/>
      <c r="H13" s="22"/>
      <c r="I13" s="38"/>
      <c r="J13" s="37"/>
    </row>
    <row r="14" spans="1:10" ht="20.25" customHeight="1" x14ac:dyDescent="0.25">
      <c r="A14" s="12">
        <v>8</v>
      </c>
      <c r="B14" s="13" t="s">
        <v>464</v>
      </c>
      <c r="C14" s="13" t="s">
        <v>463</v>
      </c>
      <c r="D14" s="12" t="s">
        <v>328</v>
      </c>
      <c r="E14" s="12" t="s">
        <v>206</v>
      </c>
      <c r="F14" s="92"/>
      <c r="G14" s="12"/>
      <c r="H14" s="22"/>
      <c r="I14" s="38"/>
    </row>
    <row r="15" spans="1:10" ht="20.25" customHeight="1" x14ac:dyDescent="0.25">
      <c r="A15" s="12">
        <v>9</v>
      </c>
      <c r="B15" s="17" t="s">
        <v>246</v>
      </c>
      <c r="C15" s="10" t="s">
        <v>472</v>
      </c>
      <c r="D15" s="12" t="s">
        <v>3</v>
      </c>
      <c r="E15" s="12" t="s">
        <v>65</v>
      </c>
      <c r="F15" s="93"/>
      <c r="G15" s="12"/>
      <c r="H15" s="22"/>
      <c r="I15" s="38"/>
    </row>
    <row r="16" spans="1:10" ht="20.100000000000001" customHeight="1" x14ac:dyDescent="0.25">
      <c r="A16" s="12">
        <v>10</v>
      </c>
      <c r="B16" s="13" t="s">
        <v>224</v>
      </c>
      <c r="C16" s="9" t="s">
        <v>226</v>
      </c>
      <c r="D16" s="12" t="s">
        <v>225</v>
      </c>
      <c r="E16" s="12" t="s">
        <v>206</v>
      </c>
      <c r="F16" s="91" t="e" vm="4">
        <v>#VALUE!</v>
      </c>
      <c r="G16" s="12"/>
      <c r="H16" s="22"/>
      <c r="I16" s="38"/>
    </row>
    <row r="17" spans="1:10" ht="20.100000000000001" customHeight="1" x14ac:dyDescent="0.25">
      <c r="A17" s="12">
        <v>11</v>
      </c>
      <c r="B17" s="13" t="s">
        <v>302</v>
      </c>
      <c r="C17" s="9" t="s">
        <v>295</v>
      </c>
      <c r="D17" s="12" t="s">
        <v>16</v>
      </c>
      <c r="E17" s="12" t="s">
        <v>66</v>
      </c>
      <c r="F17" s="92"/>
      <c r="G17" s="12"/>
      <c r="H17" s="22"/>
      <c r="I17" s="38"/>
    </row>
    <row r="18" spans="1:10" s="7" customFormat="1" ht="18" customHeight="1" x14ac:dyDescent="0.25">
      <c r="A18" s="12">
        <v>12</v>
      </c>
      <c r="B18" s="18" t="s">
        <v>321</v>
      </c>
      <c r="C18" s="15" t="s">
        <v>219</v>
      </c>
      <c r="D18" s="12" t="s">
        <v>16</v>
      </c>
      <c r="E18" s="11" t="s">
        <v>66</v>
      </c>
      <c r="F18" s="93"/>
      <c r="G18" s="12"/>
      <c r="H18" s="22"/>
      <c r="I18" s="38"/>
      <c r="J18" s="37"/>
    </row>
    <row r="19" spans="1:10" s="7" customFormat="1" ht="27.95" customHeight="1" x14ac:dyDescent="0.25">
      <c r="A19" s="12">
        <v>13</v>
      </c>
      <c r="B19" s="13" t="s">
        <v>73</v>
      </c>
      <c r="C19" s="13" t="s">
        <v>108</v>
      </c>
      <c r="D19" s="12" t="s">
        <v>3</v>
      </c>
      <c r="E19" s="12" t="s">
        <v>58</v>
      </c>
      <c r="F19" s="88" t="e" vm="5">
        <v>#VALUE!</v>
      </c>
      <c r="G19" s="11"/>
      <c r="H19" s="22"/>
      <c r="I19" s="38"/>
      <c r="J19" s="37"/>
    </row>
    <row r="20" spans="1:10" ht="27.95" customHeight="1" x14ac:dyDescent="0.25">
      <c r="A20" s="12">
        <v>14</v>
      </c>
      <c r="B20" s="13" t="s">
        <v>376</v>
      </c>
      <c r="C20" s="13" t="s">
        <v>269</v>
      </c>
      <c r="D20" s="12" t="s">
        <v>3</v>
      </c>
      <c r="E20" s="12" t="s">
        <v>58</v>
      </c>
      <c r="F20" s="90"/>
      <c r="G20" s="12"/>
      <c r="H20" s="22"/>
      <c r="I20" s="38"/>
    </row>
    <row r="21" spans="1:10" s="7" customFormat="1" ht="20.100000000000001" customHeight="1" x14ac:dyDescent="0.25">
      <c r="A21" s="12">
        <v>15</v>
      </c>
      <c r="B21" s="18" t="s">
        <v>362</v>
      </c>
      <c r="C21" s="15" t="s">
        <v>279</v>
      </c>
      <c r="D21" s="12" t="s">
        <v>27</v>
      </c>
      <c r="E21" s="12" t="s">
        <v>206</v>
      </c>
      <c r="F21" s="91" t="e" vm="6">
        <v>#VALUE!</v>
      </c>
      <c r="G21" s="12"/>
      <c r="H21" s="22"/>
      <c r="I21" s="38"/>
      <c r="J21" s="37"/>
    </row>
    <row r="22" spans="1:10" ht="20.100000000000001" customHeight="1" x14ac:dyDescent="0.25">
      <c r="A22" s="12">
        <v>16</v>
      </c>
      <c r="B22" s="13" t="s">
        <v>317</v>
      </c>
      <c r="C22" s="9" t="s">
        <v>214</v>
      </c>
      <c r="D22" s="11" t="s">
        <v>27</v>
      </c>
      <c r="E22" s="12" t="s">
        <v>206</v>
      </c>
      <c r="F22" s="92"/>
      <c r="G22" s="12"/>
      <c r="H22" s="22"/>
      <c r="I22" s="38"/>
    </row>
    <row r="23" spans="1:10" ht="20.100000000000001" customHeight="1" x14ac:dyDescent="0.25">
      <c r="A23" s="12">
        <v>17</v>
      </c>
      <c r="B23" s="18" t="s">
        <v>383</v>
      </c>
      <c r="C23" s="15" t="s">
        <v>458</v>
      </c>
      <c r="D23" s="12" t="s">
        <v>27</v>
      </c>
      <c r="E23" s="11" t="s">
        <v>206</v>
      </c>
      <c r="F23" s="93"/>
      <c r="G23" s="12"/>
      <c r="H23" s="22"/>
      <c r="I23" s="38"/>
    </row>
    <row r="24" spans="1:10" ht="20.100000000000001" customHeight="1" x14ac:dyDescent="0.25">
      <c r="A24" s="12">
        <v>18</v>
      </c>
      <c r="B24" s="13" t="s">
        <v>208</v>
      </c>
      <c r="C24" s="14" t="s">
        <v>207</v>
      </c>
      <c r="D24" s="11" t="s">
        <v>3</v>
      </c>
      <c r="E24" s="12" t="s">
        <v>206</v>
      </c>
      <c r="F24" s="91" t="e" vm="7">
        <v>#VALUE!</v>
      </c>
      <c r="G24" s="11"/>
      <c r="H24" s="22"/>
      <c r="I24" s="38"/>
    </row>
    <row r="25" spans="1:10" ht="20.100000000000001" customHeight="1" x14ac:dyDescent="0.25">
      <c r="A25" s="12">
        <v>19</v>
      </c>
      <c r="B25" s="13" t="s">
        <v>59</v>
      </c>
      <c r="C25" s="9" t="s">
        <v>239</v>
      </c>
      <c r="D25" s="12" t="s">
        <v>3</v>
      </c>
      <c r="E25" s="12" t="s">
        <v>206</v>
      </c>
      <c r="F25" s="92"/>
      <c r="G25" s="12"/>
      <c r="H25" s="22"/>
      <c r="I25" s="38"/>
    </row>
    <row r="26" spans="1:10" ht="20.100000000000001" customHeight="1" x14ac:dyDescent="0.25">
      <c r="A26" s="12">
        <v>20</v>
      </c>
      <c r="B26" s="13" t="s">
        <v>299</v>
      </c>
      <c r="C26" s="9" t="s">
        <v>34</v>
      </c>
      <c r="D26" s="12" t="s">
        <v>3</v>
      </c>
      <c r="E26" s="12" t="s">
        <v>206</v>
      </c>
      <c r="F26" s="93"/>
      <c r="G26" s="11"/>
      <c r="H26" s="22"/>
      <c r="I26" s="38"/>
    </row>
    <row r="27" spans="1:10" ht="27.95" customHeight="1" x14ac:dyDescent="0.25">
      <c r="A27" s="12">
        <v>21</v>
      </c>
      <c r="B27" s="13" t="s">
        <v>432</v>
      </c>
      <c r="C27" s="13" t="s">
        <v>430</v>
      </c>
      <c r="D27" s="12" t="s">
        <v>431</v>
      </c>
      <c r="E27" s="12" t="s">
        <v>65</v>
      </c>
      <c r="F27" s="91" t="e" vm="8">
        <v>#VALUE!</v>
      </c>
      <c r="G27" s="12"/>
      <c r="H27" s="22"/>
      <c r="I27" s="38"/>
    </row>
    <row r="28" spans="1:10" ht="27.95" customHeight="1" x14ac:dyDescent="0.25">
      <c r="A28" s="12">
        <v>22</v>
      </c>
      <c r="B28" s="13" t="s">
        <v>435</v>
      </c>
      <c r="C28" s="13" t="s">
        <v>434</v>
      </c>
      <c r="D28" s="12" t="s">
        <v>431</v>
      </c>
      <c r="E28" s="12" t="s">
        <v>58</v>
      </c>
      <c r="F28" s="93"/>
      <c r="G28" s="12"/>
      <c r="H28" s="22"/>
      <c r="I28" s="38"/>
    </row>
    <row r="29" spans="1:10" x14ac:dyDescent="0.25">
      <c r="A29" s="87" t="s">
        <v>314</v>
      </c>
      <c r="B29" s="87"/>
      <c r="C29" s="87"/>
      <c r="D29" s="87"/>
      <c r="E29" s="87"/>
      <c r="F29" s="87"/>
      <c r="G29" s="87"/>
      <c r="H29" s="87"/>
      <c r="I29" s="87"/>
    </row>
  </sheetData>
  <autoFilter ref="A6:I6" xr:uid="{5196FB12-C2EB-446E-A5A3-422ECF79C71A}">
    <sortState xmlns:xlrd2="http://schemas.microsoft.com/office/spreadsheetml/2017/richdata2" ref="A7:I26">
      <sortCondition ref="F6"/>
    </sortState>
  </autoFilter>
  <mergeCells count="12">
    <mergeCell ref="A1:H1"/>
    <mergeCell ref="A2:H2"/>
    <mergeCell ref="A3:I3"/>
    <mergeCell ref="A29:I29"/>
    <mergeCell ref="F7:F9"/>
    <mergeCell ref="F10:F12"/>
    <mergeCell ref="F13:F15"/>
    <mergeCell ref="F16:F18"/>
    <mergeCell ref="F19:F20"/>
    <mergeCell ref="F21:F23"/>
    <mergeCell ref="F24:F26"/>
    <mergeCell ref="F27:F28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3FBEAF-AB15-4D57-8EFE-23DA98A5FAD0}">
  <sheetPr>
    <tabColor rgb="FF92D050"/>
  </sheetPr>
  <dimension ref="A1:I14"/>
  <sheetViews>
    <sheetView windowProtection="1" showGridLines="0" zoomScale="120" zoomScaleNormal="120" workbookViewId="0">
      <selection activeCell="F5" sqref="F5"/>
    </sheetView>
  </sheetViews>
  <sheetFormatPr defaultColWidth="9.140625" defaultRowHeight="15" x14ac:dyDescent="0.25"/>
  <cols>
    <col min="1" max="1" width="3.140625" customWidth="1"/>
    <col min="2" max="2" width="29.28515625" customWidth="1"/>
    <col min="3" max="3" width="34" customWidth="1"/>
    <col min="4" max="4" width="6.140625" customWidth="1"/>
    <col min="5" max="5" width="7.42578125" customWidth="1"/>
    <col min="6" max="6" width="4.28515625" customWidth="1"/>
    <col min="7" max="7" width="7.5703125" customWidth="1"/>
    <col min="8" max="8" width="4.42578125" customWidth="1"/>
  </cols>
  <sheetData>
    <row r="1" spans="1:9" ht="24" customHeight="1" x14ac:dyDescent="0.25">
      <c r="A1" s="94" t="s">
        <v>479</v>
      </c>
      <c r="B1" s="84"/>
      <c r="C1" s="84"/>
      <c r="D1" s="84"/>
      <c r="E1" s="84"/>
      <c r="F1" s="84"/>
      <c r="G1" s="84"/>
    </row>
    <row r="2" spans="1:9" ht="42.75" customHeight="1" x14ac:dyDescent="0.25">
      <c r="A2" s="85" t="s">
        <v>480</v>
      </c>
      <c r="B2" s="85"/>
      <c r="C2" s="85"/>
      <c r="D2" s="85"/>
      <c r="E2" s="85"/>
      <c r="F2" s="85"/>
      <c r="G2" s="85"/>
    </row>
    <row r="3" spans="1:9" ht="29.25" customHeight="1" x14ac:dyDescent="0.25">
      <c r="A3" s="86" t="s">
        <v>532</v>
      </c>
      <c r="B3" s="86"/>
      <c r="C3" s="86"/>
      <c r="D3" s="86"/>
      <c r="E3" s="86"/>
      <c r="F3" s="86"/>
      <c r="G3" s="86"/>
      <c r="H3" s="86"/>
    </row>
    <row r="4" spans="1:9" ht="8.25" customHeight="1" x14ac:dyDescent="0.25">
      <c r="A4" s="69"/>
      <c r="B4" s="69"/>
      <c r="C4" s="69"/>
      <c r="D4" s="69"/>
      <c r="E4" s="69"/>
      <c r="F4" s="69"/>
      <c r="G4" s="69"/>
      <c r="H4" s="69"/>
    </row>
    <row r="5" spans="1:9" x14ac:dyDescent="0.25">
      <c r="C5" s="8"/>
      <c r="D5" s="72"/>
      <c r="E5" s="73"/>
      <c r="F5" s="73" t="s">
        <v>531</v>
      </c>
      <c r="G5" s="75"/>
      <c r="H5" s="73"/>
    </row>
    <row r="6" spans="1:9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10</v>
      </c>
      <c r="G6" s="62" t="s">
        <v>11</v>
      </c>
      <c r="H6" s="62" t="s">
        <v>12</v>
      </c>
    </row>
    <row r="7" spans="1:9" ht="20.100000000000001" customHeight="1" x14ac:dyDescent="0.25">
      <c r="A7" s="12">
        <v>6</v>
      </c>
      <c r="B7" s="13" t="s">
        <v>179</v>
      </c>
      <c r="C7" s="9" t="s">
        <v>180</v>
      </c>
      <c r="D7" s="11" t="s">
        <v>5</v>
      </c>
      <c r="E7" s="12" t="s">
        <v>232</v>
      </c>
      <c r="F7" s="12">
        <v>0</v>
      </c>
      <c r="G7" s="22">
        <v>79.23</v>
      </c>
      <c r="H7" s="38" t="s">
        <v>535</v>
      </c>
    </row>
    <row r="8" spans="1:9" ht="20.100000000000001" customHeight="1" x14ac:dyDescent="0.25">
      <c r="A8" s="12">
        <v>5</v>
      </c>
      <c r="B8" s="14" t="s">
        <v>217</v>
      </c>
      <c r="C8" s="9" t="s">
        <v>216</v>
      </c>
      <c r="D8" s="12" t="s">
        <v>39</v>
      </c>
      <c r="E8" s="12" t="s">
        <v>232</v>
      </c>
      <c r="F8" s="12">
        <v>0</v>
      </c>
      <c r="G8" s="22">
        <v>80.47</v>
      </c>
      <c r="H8" s="38" t="s">
        <v>536</v>
      </c>
    </row>
    <row r="9" spans="1:9" s="7" customFormat="1" ht="18" customHeight="1" x14ac:dyDescent="0.25">
      <c r="A9" s="12">
        <v>1</v>
      </c>
      <c r="B9" s="17" t="s">
        <v>404</v>
      </c>
      <c r="C9" s="10" t="s">
        <v>159</v>
      </c>
      <c r="D9" s="12" t="s">
        <v>3</v>
      </c>
      <c r="E9" s="12" t="s">
        <v>232</v>
      </c>
      <c r="F9" s="12">
        <v>0</v>
      </c>
      <c r="G9" s="22">
        <v>81.8</v>
      </c>
      <c r="H9" s="38" t="s">
        <v>537</v>
      </c>
      <c r="I9" s="37"/>
    </row>
    <row r="10" spans="1:9" s="7" customFormat="1" ht="18" customHeight="1" x14ac:dyDescent="0.25">
      <c r="A10" s="12">
        <v>2</v>
      </c>
      <c r="B10" s="18" t="s">
        <v>468</v>
      </c>
      <c r="C10" s="15" t="s">
        <v>184</v>
      </c>
      <c r="D10" s="12" t="s">
        <v>3</v>
      </c>
      <c r="E10" s="11" t="s">
        <v>232</v>
      </c>
      <c r="F10" s="12">
        <v>4</v>
      </c>
      <c r="G10" s="22">
        <v>74.34</v>
      </c>
      <c r="H10" s="38" t="s">
        <v>538</v>
      </c>
      <c r="I10" s="37"/>
    </row>
    <row r="11" spans="1:9" s="7" customFormat="1" ht="18" customHeight="1" x14ac:dyDescent="0.25">
      <c r="A11" s="12">
        <v>4</v>
      </c>
      <c r="B11" s="13" t="s">
        <v>299</v>
      </c>
      <c r="C11" s="13" t="s">
        <v>220</v>
      </c>
      <c r="D11" s="12" t="s">
        <v>3</v>
      </c>
      <c r="E11" s="12" t="s">
        <v>232</v>
      </c>
      <c r="F11" s="12">
        <v>4</v>
      </c>
      <c r="G11" s="22">
        <v>85.36</v>
      </c>
      <c r="H11" s="38" t="s">
        <v>539</v>
      </c>
      <c r="I11" s="37"/>
    </row>
    <row r="12" spans="1:9" ht="20.100000000000001" customHeight="1" x14ac:dyDescent="0.25">
      <c r="A12" s="12" t="s">
        <v>533</v>
      </c>
      <c r="B12" s="15" t="s">
        <v>227</v>
      </c>
      <c r="C12" s="10" t="s">
        <v>184</v>
      </c>
      <c r="D12" s="12" t="s">
        <v>3</v>
      </c>
      <c r="E12" s="12" t="s">
        <v>232</v>
      </c>
      <c r="F12" s="12">
        <v>12</v>
      </c>
      <c r="G12" s="22">
        <v>82.22</v>
      </c>
      <c r="H12" s="38" t="s">
        <v>540</v>
      </c>
    </row>
    <row r="13" spans="1:9" s="7" customFormat="1" ht="18" customHeight="1" x14ac:dyDescent="0.25">
      <c r="A13" s="12">
        <v>3</v>
      </c>
      <c r="B13" s="13" t="s">
        <v>516</v>
      </c>
      <c r="C13" s="9" t="s">
        <v>297</v>
      </c>
      <c r="D13" s="12" t="s">
        <v>4</v>
      </c>
      <c r="E13" s="12" t="s">
        <v>232</v>
      </c>
      <c r="F13" s="12" t="s">
        <v>130</v>
      </c>
      <c r="G13" s="22" t="s">
        <v>130</v>
      </c>
      <c r="H13" s="38" t="s">
        <v>130</v>
      </c>
      <c r="I13" s="37"/>
    </row>
    <row r="14" spans="1:9" x14ac:dyDescent="0.25">
      <c r="A14" s="87" t="s">
        <v>314</v>
      </c>
      <c r="B14" s="87"/>
      <c r="C14" s="87"/>
      <c r="D14" s="87"/>
      <c r="E14" s="87"/>
      <c r="F14" s="87"/>
      <c r="G14" s="87"/>
      <c r="H14" s="87"/>
    </row>
  </sheetData>
  <autoFilter ref="A6:H6" xr:uid="{5D3FBEAF-AB15-4D57-8EFE-23DA98A5FAD0}">
    <sortState xmlns:xlrd2="http://schemas.microsoft.com/office/spreadsheetml/2017/richdata2" ref="A7:H12">
      <sortCondition ref="A6"/>
    </sortState>
  </autoFilter>
  <mergeCells count="4">
    <mergeCell ref="A1:G1"/>
    <mergeCell ref="A2:G2"/>
    <mergeCell ref="A3:H3"/>
    <mergeCell ref="A14:H14"/>
  </mergeCells>
  <phoneticPr fontId="11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34F170-8AFB-48D1-A5D6-C71225134DA2}">
  <sheetPr>
    <tabColor rgb="FF92D050"/>
  </sheetPr>
  <dimension ref="A1:I16"/>
  <sheetViews>
    <sheetView windowProtection="1" showGridLines="0" zoomScale="120" zoomScaleNormal="120" workbookViewId="0">
      <selection activeCell="K40" sqref="K40"/>
    </sheetView>
  </sheetViews>
  <sheetFormatPr defaultColWidth="9.140625" defaultRowHeight="15" x14ac:dyDescent="0.25"/>
  <cols>
    <col min="1" max="1" width="3.140625" customWidth="1"/>
    <col min="2" max="2" width="30.7109375" customWidth="1"/>
    <col min="3" max="3" width="33.7109375" customWidth="1"/>
    <col min="4" max="4" width="6.140625" customWidth="1"/>
    <col min="5" max="5" width="7.85546875" customWidth="1"/>
    <col min="6" max="6" width="5.5703125" bestFit="1" customWidth="1"/>
    <col min="7" max="7" width="7.28515625" customWidth="1"/>
    <col min="8" max="8" width="3.42578125" customWidth="1"/>
  </cols>
  <sheetData>
    <row r="1" spans="1:9" ht="24" customHeight="1" x14ac:dyDescent="0.25">
      <c r="A1" s="94" t="s">
        <v>479</v>
      </c>
      <c r="B1" s="84"/>
      <c r="C1" s="84"/>
      <c r="D1" s="84"/>
      <c r="E1" s="84"/>
      <c r="F1" s="84"/>
      <c r="G1" s="84"/>
    </row>
    <row r="2" spans="1:9" ht="42.75" customHeight="1" x14ac:dyDescent="0.25">
      <c r="A2" s="85" t="s">
        <v>488</v>
      </c>
      <c r="B2" s="85"/>
      <c r="C2" s="85"/>
      <c r="D2" s="85"/>
      <c r="E2" s="85"/>
      <c r="F2" s="85"/>
      <c r="G2" s="85"/>
    </row>
    <row r="3" spans="1:9" ht="29.25" customHeight="1" x14ac:dyDescent="0.25">
      <c r="A3" s="86" t="s">
        <v>532</v>
      </c>
      <c r="B3" s="86"/>
      <c r="C3" s="86"/>
      <c r="D3" s="86"/>
      <c r="E3" s="86"/>
      <c r="F3" s="86"/>
      <c r="G3" s="86"/>
      <c r="H3" s="86"/>
    </row>
    <row r="4" spans="1:9" ht="8.25" customHeight="1" x14ac:dyDescent="0.25">
      <c r="A4" s="69"/>
      <c r="B4" s="69"/>
      <c r="C4" s="69"/>
      <c r="D4" s="69"/>
      <c r="E4" s="69"/>
      <c r="F4" s="69"/>
      <c r="G4" s="69"/>
      <c r="H4" s="69"/>
    </row>
    <row r="5" spans="1:9" x14ac:dyDescent="0.25">
      <c r="C5" s="8"/>
      <c r="D5" s="72"/>
      <c r="E5" s="73"/>
      <c r="F5" s="73" t="s">
        <v>531</v>
      </c>
      <c r="G5" s="75"/>
      <c r="H5" s="73"/>
    </row>
    <row r="6" spans="1:9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10</v>
      </c>
      <c r="G6" s="62" t="s">
        <v>11</v>
      </c>
      <c r="H6" s="62" t="s">
        <v>12</v>
      </c>
    </row>
    <row r="7" spans="1:9" s="7" customFormat="1" ht="18" customHeight="1" x14ac:dyDescent="0.25">
      <c r="A7" s="12">
        <v>1</v>
      </c>
      <c r="B7" s="13" t="s">
        <v>255</v>
      </c>
      <c r="C7" s="9" t="s">
        <v>256</v>
      </c>
      <c r="D7" s="12" t="s">
        <v>3</v>
      </c>
      <c r="E7" s="12" t="s">
        <v>523</v>
      </c>
      <c r="F7" s="12">
        <v>4</v>
      </c>
      <c r="G7" s="12">
        <v>86.83</v>
      </c>
      <c r="H7" s="38" t="s">
        <v>535</v>
      </c>
      <c r="I7" s="37"/>
    </row>
    <row r="8" spans="1:9" s="7" customFormat="1" ht="18" customHeight="1" x14ac:dyDescent="0.25">
      <c r="A8" s="12">
        <v>3</v>
      </c>
      <c r="B8" s="18" t="s">
        <v>117</v>
      </c>
      <c r="C8" s="15" t="s">
        <v>384</v>
      </c>
      <c r="D8" s="12" t="s">
        <v>3</v>
      </c>
      <c r="E8" s="12" t="s">
        <v>523</v>
      </c>
      <c r="F8" s="12">
        <v>8</v>
      </c>
      <c r="G8" s="22">
        <v>78.19</v>
      </c>
      <c r="H8" s="38" t="s">
        <v>536</v>
      </c>
      <c r="I8" s="37"/>
    </row>
    <row r="9" spans="1:9" s="7" customFormat="1" ht="18" customHeight="1" x14ac:dyDescent="0.25">
      <c r="A9" s="12">
        <v>10</v>
      </c>
      <c r="B9" s="13" t="s">
        <v>84</v>
      </c>
      <c r="C9" s="9" t="s">
        <v>256</v>
      </c>
      <c r="D9" s="12" t="s">
        <v>3</v>
      </c>
      <c r="E9" s="12" t="s">
        <v>523</v>
      </c>
      <c r="F9" s="12">
        <v>8</v>
      </c>
      <c r="G9" s="22">
        <v>85.71</v>
      </c>
      <c r="H9" s="38" t="s">
        <v>537</v>
      </c>
      <c r="I9" s="37"/>
    </row>
    <row r="10" spans="1:9" s="7" customFormat="1" ht="18" customHeight="1" x14ac:dyDescent="0.25">
      <c r="A10" s="12">
        <v>8</v>
      </c>
      <c r="B10" s="13" t="s">
        <v>22</v>
      </c>
      <c r="C10" s="9" t="s">
        <v>19</v>
      </c>
      <c r="D10" s="12" t="s">
        <v>16</v>
      </c>
      <c r="E10" s="12" t="s">
        <v>523</v>
      </c>
      <c r="F10" s="12">
        <v>17</v>
      </c>
      <c r="G10" s="22">
        <v>98.93</v>
      </c>
      <c r="H10" s="38" t="s">
        <v>538</v>
      </c>
      <c r="I10" s="37"/>
    </row>
    <row r="11" spans="1:9" s="7" customFormat="1" ht="18" customHeight="1" x14ac:dyDescent="0.25">
      <c r="A11" s="12">
        <v>7</v>
      </c>
      <c r="B11" s="13" t="s">
        <v>513</v>
      </c>
      <c r="C11" s="10" t="s">
        <v>261</v>
      </c>
      <c r="D11" s="11" t="s">
        <v>3</v>
      </c>
      <c r="E11" s="12" t="s">
        <v>524</v>
      </c>
      <c r="F11" s="12">
        <v>65</v>
      </c>
      <c r="G11" s="22">
        <v>150.63999999999999</v>
      </c>
      <c r="H11" s="38" t="s">
        <v>539</v>
      </c>
      <c r="I11" s="37"/>
    </row>
    <row r="12" spans="1:9" s="7" customFormat="1" ht="18" customHeight="1" x14ac:dyDescent="0.25">
      <c r="A12" s="12">
        <v>2</v>
      </c>
      <c r="B12" s="10" t="s">
        <v>396</v>
      </c>
      <c r="C12" s="9" t="s">
        <v>105</v>
      </c>
      <c r="D12" s="11" t="s">
        <v>27</v>
      </c>
      <c r="E12" s="12" t="s">
        <v>525</v>
      </c>
      <c r="F12" s="12" t="s">
        <v>123</v>
      </c>
      <c r="G12" s="22" t="s">
        <v>124</v>
      </c>
      <c r="H12" s="38" t="s">
        <v>541</v>
      </c>
      <c r="I12" s="37"/>
    </row>
    <row r="13" spans="1:9" s="7" customFormat="1" ht="18" customHeight="1" x14ac:dyDescent="0.25">
      <c r="A13" s="12">
        <v>4</v>
      </c>
      <c r="B13" s="16" t="s">
        <v>282</v>
      </c>
      <c r="C13" s="15" t="s">
        <v>109</v>
      </c>
      <c r="D13" s="11" t="s">
        <v>4</v>
      </c>
      <c r="E13" s="12" t="s">
        <v>524</v>
      </c>
      <c r="F13" s="12" t="s">
        <v>130</v>
      </c>
      <c r="G13" s="22" t="s">
        <v>130</v>
      </c>
      <c r="H13" s="38" t="s">
        <v>130</v>
      </c>
      <c r="I13" s="37"/>
    </row>
    <row r="14" spans="1:9" s="7" customFormat="1" ht="18" customHeight="1" x14ac:dyDescent="0.25">
      <c r="A14" s="12">
        <v>5</v>
      </c>
      <c r="B14" s="9" t="s">
        <v>515</v>
      </c>
      <c r="C14" s="9" t="s">
        <v>47</v>
      </c>
      <c r="D14" s="11" t="s">
        <v>4</v>
      </c>
      <c r="E14" s="12" t="s">
        <v>524</v>
      </c>
      <c r="F14" s="12" t="s">
        <v>130</v>
      </c>
      <c r="G14" s="22" t="s">
        <v>130</v>
      </c>
      <c r="H14" s="38" t="s">
        <v>130</v>
      </c>
      <c r="I14" s="37"/>
    </row>
    <row r="15" spans="1:9" s="7" customFormat="1" ht="18" customHeight="1" x14ac:dyDescent="0.25">
      <c r="A15" s="12">
        <v>6</v>
      </c>
      <c r="B15" s="15" t="s">
        <v>190</v>
      </c>
      <c r="C15" s="10" t="s">
        <v>405</v>
      </c>
      <c r="D15" s="12" t="s">
        <v>3</v>
      </c>
      <c r="E15" s="12" t="s">
        <v>523</v>
      </c>
      <c r="F15" s="12" t="s">
        <v>130</v>
      </c>
      <c r="G15" s="22" t="s">
        <v>130</v>
      </c>
      <c r="H15" s="38" t="s">
        <v>130</v>
      </c>
      <c r="I15" s="37"/>
    </row>
    <row r="16" spans="1:9" x14ac:dyDescent="0.25">
      <c r="A16" s="87" t="s">
        <v>314</v>
      </c>
      <c r="B16" s="87"/>
      <c r="C16" s="87"/>
      <c r="D16" s="87"/>
      <c r="E16" s="87"/>
      <c r="F16" s="87"/>
      <c r="G16" s="87"/>
      <c r="H16" s="87"/>
    </row>
  </sheetData>
  <autoFilter ref="A6:H6" xr:uid="{0134F170-8AFB-48D1-A5D6-C71225134DA2}">
    <sortState xmlns:xlrd2="http://schemas.microsoft.com/office/spreadsheetml/2017/richdata2" ref="A7:H15">
      <sortCondition ref="F6"/>
    </sortState>
  </autoFilter>
  <sortState xmlns:xlrd2="http://schemas.microsoft.com/office/spreadsheetml/2017/richdata2" ref="A8:H15">
    <sortCondition ref="A8:A15"/>
  </sortState>
  <mergeCells count="4">
    <mergeCell ref="A2:G2"/>
    <mergeCell ref="A3:H3"/>
    <mergeCell ref="A16:H16"/>
    <mergeCell ref="A1:G1"/>
  </mergeCells>
  <phoneticPr fontId="11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09E293-C0DB-4506-A432-A2870F1CCC26}">
  <sheetPr>
    <tabColor rgb="FF92D050"/>
  </sheetPr>
  <dimension ref="A1:K20"/>
  <sheetViews>
    <sheetView windowProtection="1" showGridLines="0" zoomScale="120" zoomScaleNormal="120" workbookViewId="0">
      <selection activeCell="L33" sqref="L33"/>
    </sheetView>
  </sheetViews>
  <sheetFormatPr defaultColWidth="9.140625" defaultRowHeight="15" x14ac:dyDescent="0.25"/>
  <cols>
    <col min="1" max="1" width="3.140625" customWidth="1"/>
    <col min="2" max="2" width="24.7109375" customWidth="1"/>
    <col min="3" max="3" width="36.28515625" customWidth="1"/>
    <col min="4" max="4" width="6.140625" customWidth="1"/>
    <col min="5" max="5" width="6.5703125" customWidth="1"/>
    <col min="6" max="6" width="5.28515625" customWidth="1"/>
    <col min="7" max="7" width="5.7109375" customWidth="1"/>
    <col min="8" max="8" width="4.85546875" customWidth="1"/>
    <col min="9" max="9" width="4" customWidth="1"/>
  </cols>
  <sheetData>
    <row r="1" spans="1:11" ht="24" customHeight="1" x14ac:dyDescent="0.25">
      <c r="A1" s="94" t="s">
        <v>479</v>
      </c>
      <c r="B1" s="84"/>
      <c r="C1" s="84"/>
      <c r="D1" s="84"/>
      <c r="E1" s="84"/>
      <c r="F1" s="84"/>
      <c r="G1" s="84"/>
    </row>
    <row r="2" spans="1:11" ht="50.45" customHeight="1" x14ac:dyDescent="0.25">
      <c r="A2" s="85" t="s">
        <v>481</v>
      </c>
      <c r="B2" s="85"/>
      <c r="C2" s="85"/>
      <c r="D2" s="85"/>
      <c r="E2" s="85"/>
      <c r="F2" s="85"/>
      <c r="G2" s="85"/>
      <c r="H2" s="85"/>
      <c r="I2" s="85"/>
    </row>
    <row r="3" spans="1:11" ht="29.25" customHeight="1" x14ac:dyDescent="0.25">
      <c r="A3" s="86" t="s">
        <v>532</v>
      </c>
      <c r="B3" s="86"/>
      <c r="C3" s="86"/>
      <c r="D3" s="86"/>
      <c r="E3" s="86"/>
      <c r="F3" s="86"/>
      <c r="G3" s="86"/>
      <c r="H3" s="86"/>
      <c r="I3" s="86"/>
    </row>
    <row r="4" spans="1:11" ht="8.25" customHeight="1" x14ac:dyDescent="0.25">
      <c r="A4" s="69"/>
      <c r="B4" s="69"/>
      <c r="C4" s="69"/>
      <c r="D4" s="69"/>
      <c r="E4" s="69"/>
      <c r="F4" s="69"/>
      <c r="G4" s="69"/>
      <c r="H4" s="69"/>
      <c r="I4" s="69"/>
    </row>
    <row r="5" spans="1:11" x14ac:dyDescent="0.25">
      <c r="C5" s="8"/>
      <c r="D5" s="72"/>
      <c r="E5" s="73"/>
      <c r="F5" s="73" t="s">
        <v>531</v>
      </c>
      <c r="G5" s="75"/>
      <c r="H5" s="73"/>
      <c r="I5" s="73"/>
    </row>
    <row r="6" spans="1:11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10</v>
      </c>
      <c r="G6" s="62" t="s">
        <v>11</v>
      </c>
      <c r="H6" s="62" t="s">
        <v>12</v>
      </c>
      <c r="I6" s="62" t="s">
        <v>545</v>
      </c>
    </row>
    <row r="7" spans="1:11" ht="20.100000000000001" customHeight="1" x14ac:dyDescent="0.25">
      <c r="A7" s="12">
        <v>4</v>
      </c>
      <c r="B7" s="17" t="s">
        <v>400</v>
      </c>
      <c r="C7" s="14" t="s">
        <v>159</v>
      </c>
      <c r="D7" s="12" t="s">
        <v>3</v>
      </c>
      <c r="E7" s="12" t="s">
        <v>300</v>
      </c>
      <c r="F7" s="12">
        <v>0</v>
      </c>
      <c r="G7" s="22">
        <v>73.08</v>
      </c>
      <c r="H7" s="38" t="s">
        <v>535</v>
      </c>
      <c r="I7" s="38"/>
    </row>
    <row r="8" spans="1:11" s="7" customFormat="1" ht="18" customHeight="1" x14ac:dyDescent="0.25">
      <c r="A8" s="12">
        <v>10</v>
      </c>
      <c r="B8" s="17" t="s">
        <v>186</v>
      </c>
      <c r="C8" s="14" t="s">
        <v>119</v>
      </c>
      <c r="D8" s="12" t="s">
        <v>3</v>
      </c>
      <c r="E8" s="12" t="s">
        <v>300</v>
      </c>
      <c r="F8" s="12">
        <v>0</v>
      </c>
      <c r="G8" s="22">
        <v>77.319999999999993</v>
      </c>
      <c r="H8" s="38" t="s">
        <v>536</v>
      </c>
      <c r="I8" s="38"/>
      <c r="J8" s="37"/>
    </row>
    <row r="9" spans="1:11" s="7" customFormat="1" ht="18" customHeight="1" x14ac:dyDescent="0.25">
      <c r="A9" s="12">
        <v>8</v>
      </c>
      <c r="B9" s="9" t="s">
        <v>257</v>
      </c>
      <c r="C9" s="9" t="s">
        <v>293</v>
      </c>
      <c r="D9" s="12" t="s">
        <v>3</v>
      </c>
      <c r="E9" s="12" t="s">
        <v>344</v>
      </c>
      <c r="F9" s="12">
        <v>0</v>
      </c>
      <c r="G9" s="22">
        <v>79.819999999999993</v>
      </c>
      <c r="H9" s="38" t="s">
        <v>537</v>
      </c>
      <c r="I9" s="38" t="s">
        <v>535</v>
      </c>
      <c r="J9" s="37"/>
    </row>
    <row r="10" spans="1:11" ht="20.100000000000001" customHeight="1" x14ac:dyDescent="0.25">
      <c r="A10" s="12">
        <v>2</v>
      </c>
      <c r="B10" s="13" t="s">
        <v>413</v>
      </c>
      <c r="C10" s="13" t="s">
        <v>275</v>
      </c>
      <c r="D10" s="12" t="s">
        <v>5</v>
      </c>
      <c r="E10" s="12" t="s">
        <v>300</v>
      </c>
      <c r="F10" s="12">
        <v>4</v>
      </c>
      <c r="G10" s="22">
        <v>72.11</v>
      </c>
      <c r="H10" s="38" t="s">
        <v>538</v>
      </c>
      <c r="I10" s="38"/>
    </row>
    <row r="11" spans="1:11" s="7" customFormat="1" ht="20.100000000000001" customHeight="1" x14ac:dyDescent="0.25">
      <c r="A11" s="12">
        <v>5</v>
      </c>
      <c r="B11" s="13" t="s">
        <v>161</v>
      </c>
      <c r="C11" s="13" t="s">
        <v>162</v>
      </c>
      <c r="D11" s="12" t="s">
        <v>16</v>
      </c>
      <c r="E11" s="12" t="s">
        <v>491</v>
      </c>
      <c r="F11" s="12">
        <v>4</v>
      </c>
      <c r="G11" s="22">
        <v>72.25</v>
      </c>
      <c r="H11" s="38" t="s">
        <v>539</v>
      </c>
      <c r="I11" s="38" t="s">
        <v>536</v>
      </c>
      <c r="J11" s="37"/>
      <c r="K11"/>
    </row>
    <row r="12" spans="1:11" ht="20.100000000000001" customHeight="1" x14ac:dyDescent="0.25">
      <c r="A12" s="12">
        <v>1</v>
      </c>
      <c r="B12" s="13" t="s">
        <v>449</v>
      </c>
      <c r="C12" s="14" t="s">
        <v>201</v>
      </c>
      <c r="D12" s="12" t="s">
        <v>16</v>
      </c>
      <c r="E12" s="12" t="s">
        <v>300</v>
      </c>
      <c r="F12" s="12">
        <v>4</v>
      </c>
      <c r="G12" s="22">
        <v>79.069999999999993</v>
      </c>
      <c r="H12" s="38" t="s">
        <v>540</v>
      </c>
      <c r="I12" s="38"/>
    </row>
    <row r="13" spans="1:11" ht="20.100000000000001" customHeight="1" x14ac:dyDescent="0.25">
      <c r="A13" s="12">
        <v>11</v>
      </c>
      <c r="B13" s="13" t="s">
        <v>296</v>
      </c>
      <c r="C13" s="9" t="s">
        <v>368</v>
      </c>
      <c r="D13" s="12" t="s">
        <v>16</v>
      </c>
      <c r="E13" s="12" t="s">
        <v>344</v>
      </c>
      <c r="F13" s="12">
        <v>4</v>
      </c>
      <c r="G13" s="22">
        <v>83</v>
      </c>
      <c r="H13" s="38" t="s">
        <v>544</v>
      </c>
      <c r="I13" s="38" t="s">
        <v>537</v>
      </c>
    </row>
    <row r="14" spans="1:11" ht="20.100000000000001" customHeight="1" x14ac:dyDescent="0.25">
      <c r="A14" s="12">
        <v>9</v>
      </c>
      <c r="B14" s="13" t="s">
        <v>320</v>
      </c>
      <c r="C14" s="9" t="s">
        <v>266</v>
      </c>
      <c r="D14" s="12" t="s">
        <v>3</v>
      </c>
      <c r="E14" s="12" t="s">
        <v>300</v>
      </c>
      <c r="F14" s="12">
        <v>4</v>
      </c>
      <c r="G14" s="22">
        <v>83.42</v>
      </c>
      <c r="H14" s="38" t="s">
        <v>543</v>
      </c>
      <c r="I14" s="38"/>
    </row>
    <row r="15" spans="1:11" s="7" customFormat="1" ht="20.100000000000001" customHeight="1" x14ac:dyDescent="0.25">
      <c r="A15" s="12">
        <v>12</v>
      </c>
      <c r="B15" s="13" t="s">
        <v>410</v>
      </c>
      <c r="C15" s="10" t="s">
        <v>201</v>
      </c>
      <c r="D15" s="12" t="s">
        <v>16</v>
      </c>
      <c r="E15" s="12" t="s">
        <v>300</v>
      </c>
      <c r="F15" s="12">
        <v>8</v>
      </c>
      <c r="G15" s="22">
        <v>79.010000000000005</v>
      </c>
      <c r="H15" s="38" t="s">
        <v>546</v>
      </c>
      <c r="I15" s="38"/>
      <c r="J15" s="37"/>
    </row>
    <row r="16" spans="1:11" s="7" customFormat="1" ht="18" customHeight="1" x14ac:dyDescent="0.25">
      <c r="A16" s="12">
        <v>3</v>
      </c>
      <c r="B16" s="13" t="s">
        <v>23</v>
      </c>
      <c r="C16" s="9" t="s">
        <v>94</v>
      </c>
      <c r="D16" s="12" t="s">
        <v>16</v>
      </c>
      <c r="E16" s="12" t="s">
        <v>300</v>
      </c>
      <c r="F16" s="12">
        <v>8</v>
      </c>
      <c r="G16" s="22">
        <v>80.06</v>
      </c>
      <c r="H16" s="38" t="s">
        <v>542</v>
      </c>
      <c r="I16" s="38"/>
      <c r="J16" s="37"/>
    </row>
    <row r="17" spans="1:10" ht="20.100000000000001" customHeight="1" x14ac:dyDescent="0.25">
      <c r="A17" s="12">
        <v>13</v>
      </c>
      <c r="B17" s="17" t="s">
        <v>177</v>
      </c>
      <c r="C17" s="10" t="s">
        <v>275</v>
      </c>
      <c r="D17" s="12" t="s">
        <v>5</v>
      </c>
      <c r="E17" s="12" t="s">
        <v>300</v>
      </c>
      <c r="F17" s="12">
        <v>12</v>
      </c>
      <c r="G17" s="22">
        <v>83.16</v>
      </c>
      <c r="H17" s="38" t="s">
        <v>547</v>
      </c>
      <c r="I17" s="38"/>
    </row>
    <row r="18" spans="1:10" ht="20.100000000000001" customHeight="1" x14ac:dyDescent="0.25">
      <c r="A18" s="12">
        <v>6</v>
      </c>
      <c r="B18" s="17" t="s">
        <v>306</v>
      </c>
      <c r="C18" s="9" t="s">
        <v>216</v>
      </c>
      <c r="D18" s="12" t="s">
        <v>39</v>
      </c>
      <c r="E18" s="12" t="s">
        <v>300</v>
      </c>
      <c r="F18" s="12">
        <v>16</v>
      </c>
      <c r="G18" s="22">
        <v>82.8</v>
      </c>
      <c r="H18" s="38" t="s">
        <v>548</v>
      </c>
      <c r="I18" s="38"/>
    </row>
    <row r="19" spans="1:10" s="7" customFormat="1" ht="18" customHeight="1" x14ac:dyDescent="0.25">
      <c r="A19" s="12">
        <v>7</v>
      </c>
      <c r="B19" s="16" t="s">
        <v>110</v>
      </c>
      <c r="C19" s="15" t="s">
        <v>392</v>
      </c>
      <c r="D19" s="11" t="s">
        <v>4</v>
      </c>
      <c r="E19" s="12" t="s">
        <v>344</v>
      </c>
      <c r="F19" s="12" t="s">
        <v>130</v>
      </c>
      <c r="G19" s="22" t="s">
        <v>130</v>
      </c>
      <c r="H19" s="38" t="s">
        <v>130</v>
      </c>
      <c r="I19" s="38" t="s">
        <v>130</v>
      </c>
      <c r="J19" s="37"/>
    </row>
    <row r="20" spans="1:10" x14ac:dyDescent="0.25">
      <c r="A20" s="87" t="s">
        <v>314</v>
      </c>
      <c r="B20" s="87"/>
      <c r="C20" s="87"/>
      <c r="D20" s="87"/>
      <c r="E20" s="87"/>
      <c r="F20" s="87"/>
      <c r="G20" s="87"/>
      <c r="H20" s="87"/>
      <c r="I20" s="87"/>
    </row>
  </sheetData>
  <autoFilter ref="A6:I6" xr:uid="{A509E293-C0DB-4506-A432-A2870F1CCC26}">
    <sortState xmlns:xlrd2="http://schemas.microsoft.com/office/spreadsheetml/2017/richdata2" ref="A7:I19">
      <sortCondition ref="F6"/>
    </sortState>
  </autoFilter>
  <sortState xmlns:xlrd2="http://schemas.microsoft.com/office/spreadsheetml/2017/richdata2" ref="A9:I18">
    <sortCondition ref="A9:A18"/>
  </sortState>
  <mergeCells count="4">
    <mergeCell ref="A3:I3"/>
    <mergeCell ref="A20:I20"/>
    <mergeCell ref="A2:I2"/>
    <mergeCell ref="A1:G1"/>
  </mergeCells>
  <phoneticPr fontId="11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40A49B-143B-40D5-B061-A00A1406C41E}">
  <sheetPr>
    <tabColor rgb="FF92D050"/>
  </sheetPr>
  <dimension ref="A1:J12"/>
  <sheetViews>
    <sheetView windowProtection="1" showGridLines="0" zoomScale="120" zoomScaleNormal="120" workbookViewId="0">
      <selection activeCell="L8" sqref="L8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5.140625" customWidth="1"/>
    <col min="4" max="4" width="7.7109375" customWidth="1"/>
    <col min="5" max="5" width="6.5703125" customWidth="1"/>
    <col min="6" max="6" width="3.28515625" customWidth="1"/>
    <col min="7" max="7" width="7.140625" customWidth="1"/>
    <col min="8" max="8" width="5.7109375" customWidth="1"/>
    <col min="9" max="9" width="3.28515625" customWidth="1"/>
  </cols>
  <sheetData>
    <row r="1" spans="1:10" ht="24" customHeight="1" x14ac:dyDescent="0.25">
      <c r="A1" s="94" t="s">
        <v>479</v>
      </c>
      <c r="B1" s="84"/>
      <c r="C1" s="84"/>
      <c r="D1" s="84"/>
      <c r="E1" s="84"/>
      <c r="F1" s="84"/>
      <c r="G1" s="84"/>
      <c r="H1" s="76"/>
      <c r="I1" s="76"/>
    </row>
    <row r="2" spans="1:10" ht="42.75" customHeight="1" x14ac:dyDescent="0.25">
      <c r="A2" s="85" t="s">
        <v>482</v>
      </c>
      <c r="B2" s="85"/>
      <c r="C2" s="85"/>
      <c r="D2" s="85"/>
      <c r="E2" s="85"/>
      <c r="F2" s="85"/>
      <c r="G2" s="85"/>
      <c r="H2" s="56"/>
    </row>
    <row r="3" spans="1:10" ht="29.25" customHeight="1" x14ac:dyDescent="0.25">
      <c r="A3" s="86" t="s">
        <v>532</v>
      </c>
      <c r="B3" s="86"/>
      <c r="C3" s="86"/>
      <c r="D3" s="86"/>
      <c r="E3" s="86"/>
      <c r="F3" s="86"/>
      <c r="G3" s="86"/>
      <c r="H3" s="86"/>
      <c r="I3" s="86"/>
    </row>
    <row r="4" spans="1:10" ht="8.25" customHeight="1" x14ac:dyDescent="0.25">
      <c r="A4" s="69"/>
      <c r="B4" s="69"/>
      <c r="C4" s="69"/>
      <c r="D4" s="69"/>
      <c r="E4" s="69"/>
      <c r="F4" s="69"/>
      <c r="G4" s="69"/>
      <c r="H4" s="69"/>
      <c r="I4" s="69"/>
    </row>
    <row r="5" spans="1:10" x14ac:dyDescent="0.25">
      <c r="C5" s="8"/>
      <c r="D5" s="72" t="s">
        <v>552</v>
      </c>
      <c r="E5" s="73"/>
      <c r="F5" s="73"/>
      <c r="G5" s="79"/>
      <c r="H5" s="73">
        <v>80</v>
      </c>
      <c r="I5" s="73"/>
    </row>
    <row r="6" spans="1:10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10</v>
      </c>
      <c r="G6" s="62" t="s">
        <v>11</v>
      </c>
      <c r="H6" s="62" t="s">
        <v>212</v>
      </c>
      <c r="I6" s="62" t="s">
        <v>12</v>
      </c>
    </row>
    <row r="7" spans="1:10" s="7" customFormat="1" ht="18" customHeight="1" x14ac:dyDescent="0.25">
      <c r="A7" s="12">
        <v>2</v>
      </c>
      <c r="B7" s="13" t="s">
        <v>499</v>
      </c>
      <c r="C7" s="9" t="s">
        <v>329</v>
      </c>
      <c r="D7" s="11" t="s">
        <v>5</v>
      </c>
      <c r="E7" s="12" t="s">
        <v>232</v>
      </c>
      <c r="F7" s="12">
        <v>4</v>
      </c>
      <c r="G7" s="22">
        <v>81.2</v>
      </c>
      <c r="H7" s="22">
        <f>ABS(G7-$H$5)</f>
        <v>1.2000000000000028</v>
      </c>
      <c r="I7" s="38" t="s">
        <v>535</v>
      </c>
      <c r="J7" s="37"/>
    </row>
    <row r="8" spans="1:10" s="7" customFormat="1" ht="20.100000000000001" customHeight="1" x14ac:dyDescent="0.25">
      <c r="A8" s="12" t="s">
        <v>530</v>
      </c>
      <c r="B8" s="13" t="s">
        <v>512</v>
      </c>
      <c r="C8" s="9" t="s">
        <v>529</v>
      </c>
      <c r="D8" s="12" t="s">
        <v>25</v>
      </c>
      <c r="E8" s="12" t="s">
        <v>232</v>
      </c>
      <c r="F8" s="12">
        <v>8</v>
      </c>
      <c r="G8" s="22">
        <v>76.739999999999995</v>
      </c>
      <c r="H8" s="22">
        <f>ABS(G8-$H$5)</f>
        <v>3.2600000000000051</v>
      </c>
      <c r="I8" s="38" t="s">
        <v>536</v>
      </c>
      <c r="J8" s="37"/>
    </row>
    <row r="9" spans="1:10" s="7" customFormat="1" ht="20.100000000000001" customHeight="1" x14ac:dyDescent="0.25">
      <c r="A9" s="12">
        <v>3</v>
      </c>
      <c r="B9" s="13" t="s">
        <v>505</v>
      </c>
      <c r="C9" s="9" t="s">
        <v>153</v>
      </c>
      <c r="D9" s="11" t="s">
        <v>39</v>
      </c>
      <c r="E9" s="12" t="s">
        <v>232</v>
      </c>
      <c r="F9" s="12">
        <v>18</v>
      </c>
      <c r="G9" s="22">
        <v>74.84</v>
      </c>
      <c r="H9" s="22">
        <f>ABS(G9-$H$5)</f>
        <v>5.1599999999999966</v>
      </c>
      <c r="I9" s="38" t="s">
        <v>537</v>
      </c>
      <c r="J9" s="37"/>
    </row>
    <row r="10" spans="1:10" ht="20.100000000000001" customHeight="1" x14ac:dyDescent="0.25">
      <c r="A10" s="12">
        <v>1</v>
      </c>
      <c r="B10" s="13" t="s">
        <v>165</v>
      </c>
      <c r="C10" s="9" t="s">
        <v>259</v>
      </c>
      <c r="D10" s="11" t="s">
        <v>107</v>
      </c>
      <c r="E10" s="12" t="s">
        <v>232</v>
      </c>
      <c r="F10" s="12">
        <v>33</v>
      </c>
      <c r="G10" s="22">
        <v>108.39</v>
      </c>
      <c r="H10" s="22">
        <f>ABS(G10-$H$5)</f>
        <v>28.39</v>
      </c>
      <c r="I10" s="38" t="s">
        <v>538</v>
      </c>
    </row>
    <row r="11" spans="1:10" s="7" customFormat="1" ht="18" customHeight="1" x14ac:dyDescent="0.25">
      <c r="A11" s="12">
        <v>4</v>
      </c>
      <c r="B11" s="13" t="s">
        <v>503</v>
      </c>
      <c r="C11" s="9" t="s">
        <v>259</v>
      </c>
      <c r="D11" s="11" t="s">
        <v>107</v>
      </c>
      <c r="E11" s="12" t="s">
        <v>232</v>
      </c>
      <c r="F11" s="12" t="s">
        <v>123</v>
      </c>
      <c r="G11" s="22" t="s">
        <v>124</v>
      </c>
      <c r="H11" s="22" t="s">
        <v>541</v>
      </c>
      <c r="I11" s="38" t="s">
        <v>541</v>
      </c>
      <c r="J11" s="37"/>
    </row>
    <row r="12" spans="1:10" x14ac:dyDescent="0.25">
      <c r="A12" s="87" t="s">
        <v>314</v>
      </c>
      <c r="B12" s="87"/>
      <c r="C12" s="87"/>
      <c r="D12" s="87"/>
      <c r="E12" s="87"/>
      <c r="F12" s="87"/>
      <c r="G12" s="87"/>
      <c r="H12" s="87"/>
      <c r="I12" s="87"/>
    </row>
  </sheetData>
  <autoFilter ref="A6:I6" xr:uid="{2740A49B-143B-40D5-B061-A00A1406C41E}">
    <sortState xmlns:xlrd2="http://schemas.microsoft.com/office/spreadsheetml/2017/richdata2" ref="A7:I11">
      <sortCondition ref="F6"/>
    </sortState>
  </autoFilter>
  <sortState xmlns:xlrd2="http://schemas.microsoft.com/office/spreadsheetml/2017/richdata2" ref="A10:I11">
    <sortCondition ref="A10:A11"/>
  </sortState>
  <mergeCells count="4">
    <mergeCell ref="A1:G1"/>
    <mergeCell ref="A2:G2"/>
    <mergeCell ref="A3:I3"/>
    <mergeCell ref="A12:I12"/>
  </mergeCells>
  <phoneticPr fontId="11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44B79A-23E9-45A9-AFEE-EDF5F81CD053}">
  <sheetPr>
    <tabColor rgb="FF92D050"/>
  </sheetPr>
  <dimension ref="A1:K22"/>
  <sheetViews>
    <sheetView windowProtection="1" showGridLines="0" zoomScale="120" zoomScaleNormal="120" workbookViewId="0">
      <selection activeCell="A3" sqref="A3:J3"/>
    </sheetView>
  </sheetViews>
  <sheetFormatPr defaultColWidth="9.140625" defaultRowHeight="15" x14ac:dyDescent="0.25"/>
  <cols>
    <col min="1" max="1" width="3.140625" customWidth="1"/>
    <col min="2" max="2" width="27" customWidth="1"/>
    <col min="3" max="3" width="33.42578125" customWidth="1"/>
    <col min="4" max="4" width="6.140625" customWidth="1"/>
    <col min="5" max="5" width="6.5703125" customWidth="1"/>
    <col min="6" max="8" width="5.7109375" customWidth="1"/>
    <col min="9" max="10" width="4.28515625" customWidth="1"/>
  </cols>
  <sheetData>
    <row r="1" spans="1:11" ht="24" customHeight="1" x14ac:dyDescent="0.25">
      <c r="A1" s="94" t="s">
        <v>479</v>
      </c>
      <c r="B1" s="84"/>
      <c r="C1" s="84"/>
      <c r="D1" s="84"/>
      <c r="E1" s="84"/>
      <c r="F1" s="84"/>
      <c r="G1" s="84"/>
      <c r="H1" s="76"/>
      <c r="I1" s="76"/>
      <c r="J1" s="76"/>
    </row>
    <row r="2" spans="1:11" ht="42.75" customHeight="1" x14ac:dyDescent="0.25">
      <c r="A2" s="85" t="s">
        <v>483</v>
      </c>
      <c r="B2" s="85"/>
      <c r="C2" s="85"/>
      <c r="D2" s="85"/>
      <c r="E2" s="85"/>
      <c r="F2" s="85"/>
      <c r="G2" s="85"/>
      <c r="H2" s="56"/>
    </row>
    <row r="3" spans="1:11" ht="29.25" customHeight="1" x14ac:dyDescent="0.25">
      <c r="A3" s="86" t="s">
        <v>532</v>
      </c>
      <c r="B3" s="86"/>
      <c r="C3" s="86"/>
      <c r="D3" s="86"/>
      <c r="E3" s="86"/>
      <c r="F3" s="86"/>
      <c r="G3" s="86"/>
      <c r="H3" s="86"/>
      <c r="I3" s="86"/>
      <c r="J3" s="86"/>
    </row>
    <row r="4" spans="1:11" ht="8.25" customHeight="1" x14ac:dyDescent="0.25">
      <c r="A4" s="69"/>
      <c r="B4" s="69"/>
      <c r="C4" s="69"/>
      <c r="D4" s="69"/>
      <c r="E4" s="69"/>
      <c r="F4" s="69"/>
      <c r="G4" s="69"/>
      <c r="H4" s="69"/>
      <c r="I4" s="69"/>
      <c r="J4" s="69"/>
    </row>
    <row r="5" spans="1:11" x14ac:dyDescent="0.25">
      <c r="C5" s="8"/>
      <c r="D5" s="72"/>
      <c r="E5" s="72" t="s">
        <v>552</v>
      </c>
      <c r="F5" s="73"/>
      <c r="G5" s="73"/>
      <c r="H5" s="73">
        <v>80</v>
      </c>
    </row>
    <row r="6" spans="1:11" x14ac:dyDescent="0.25">
      <c r="A6" s="67" t="s">
        <v>6</v>
      </c>
      <c r="B6" s="77" t="s">
        <v>7</v>
      </c>
      <c r="C6" s="77" t="s">
        <v>8</v>
      </c>
      <c r="D6" s="68" t="s">
        <v>13</v>
      </c>
      <c r="E6" s="68" t="s">
        <v>9</v>
      </c>
      <c r="F6" s="62" t="s">
        <v>10</v>
      </c>
      <c r="G6" s="62" t="s">
        <v>11</v>
      </c>
      <c r="H6" s="62" t="s">
        <v>212</v>
      </c>
      <c r="I6" s="62" t="s">
        <v>12</v>
      </c>
      <c r="J6" s="62" t="s">
        <v>12</v>
      </c>
    </row>
    <row r="7" spans="1:11" s="7" customFormat="1" ht="20.100000000000001" customHeight="1" x14ac:dyDescent="0.25">
      <c r="A7" s="12">
        <v>6</v>
      </c>
      <c r="B7" s="9" t="s">
        <v>26</v>
      </c>
      <c r="C7" s="9" t="s">
        <v>346</v>
      </c>
      <c r="D7" s="11" t="s">
        <v>27</v>
      </c>
      <c r="E7" s="12" t="s">
        <v>490</v>
      </c>
      <c r="F7" s="12">
        <v>0</v>
      </c>
      <c r="G7" s="22">
        <v>80.72</v>
      </c>
      <c r="H7" s="22">
        <f t="shared" ref="H7:H17" si="0">ABS(G7-$H$5)</f>
        <v>0.71999999999999886</v>
      </c>
      <c r="I7" s="38" t="s">
        <v>535</v>
      </c>
      <c r="J7" s="38" t="s">
        <v>535</v>
      </c>
      <c r="K7" s="37"/>
    </row>
    <row r="8" spans="1:11" s="7" customFormat="1" ht="20.100000000000001" customHeight="1" x14ac:dyDescent="0.25">
      <c r="A8" s="12" t="s">
        <v>528</v>
      </c>
      <c r="B8" s="17" t="s">
        <v>262</v>
      </c>
      <c r="C8" s="9" t="s">
        <v>345</v>
      </c>
      <c r="D8" s="11" t="s">
        <v>3</v>
      </c>
      <c r="E8" s="12" t="s">
        <v>490</v>
      </c>
      <c r="F8" s="11">
        <v>0</v>
      </c>
      <c r="G8" s="22">
        <v>77.849999999999994</v>
      </c>
      <c r="H8" s="22">
        <f t="shared" si="0"/>
        <v>2.1500000000000057</v>
      </c>
      <c r="I8" s="38" t="s">
        <v>537</v>
      </c>
      <c r="J8" s="38" t="s">
        <v>536</v>
      </c>
      <c r="K8" s="37"/>
    </row>
    <row r="9" spans="1:11" s="7" customFormat="1" ht="20.100000000000001" customHeight="1" x14ac:dyDescent="0.25">
      <c r="A9" s="12">
        <v>3</v>
      </c>
      <c r="B9" s="13" t="s">
        <v>356</v>
      </c>
      <c r="C9" s="9" t="s">
        <v>382</v>
      </c>
      <c r="D9" s="12" t="s">
        <v>16</v>
      </c>
      <c r="E9" s="12" t="s">
        <v>490</v>
      </c>
      <c r="F9" s="12">
        <v>0</v>
      </c>
      <c r="G9" s="22">
        <v>77.44</v>
      </c>
      <c r="H9" s="22">
        <f t="shared" si="0"/>
        <v>2.5600000000000023</v>
      </c>
      <c r="I9" s="38" t="s">
        <v>537</v>
      </c>
      <c r="J9" s="38" t="s">
        <v>537</v>
      </c>
      <c r="K9" s="37"/>
    </row>
    <row r="10" spans="1:11" s="7" customFormat="1" ht="18" customHeight="1" x14ac:dyDescent="0.25">
      <c r="A10" s="12">
        <v>11</v>
      </c>
      <c r="B10" s="18" t="s">
        <v>450</v>
      </c>
      <c r="C10" s="15" t="s">
        <v>451</v>
      </c>
      <c r="D10" s="12" t="s">
        <v>25</v>
      </c>
      <c r="E10" s="12" t="s">
        <v>490</v>
      </c>
      <c r="F10" s="11">
        <v>1</v>
      </c>
      <c r="G10" s="22">
        <v>84.9</v>
      </c>
      <c r="H10" s="22">
        <f t="shared" si="0"/>
        <v>4.9000000000000057</v>
      </c>
      <c r="I10" s="38" t="s">
        <v>538</v>
      </c>
      <c r="J10" s="38" t="s">
        <v>538</v>
      </c>
      <c r="K10" s="37"/>
    </row>
    <row r="11" spans="1:11" ht="20.100000000000001" customHeight="1" x14ac:dyDescent="0.25">
      <c r="A11" s="12">
        <v>1</v>
      </c>
      <c r="B11" s="17" t="s">
        <v>377</v>
      </c>
      <c r="C11" s="10" t="s">
        <v>378</v>
      </c>
      <c r="D11" s="12" t="s">
        <v>16</v>
      </c>
      <c r="E11" s="12" t="s">
        <v>490</v>
      </c>
      <c r="F11" s="12">
        <v>2</v>
      </c>
      <c r="G11" s="22">
        <v>74.319999999999993</v>
      </c>
      <c r="H11" s="22">
        <f t="shared" si="0"/>
        <v>5.6800000000000068</v>
      </c>
      <c r="I11" s="38" t="s">
        <v>539</v>
      </c>
      <c r="J11" s="38" t="s">
        <v>539</v>
      </c>
    </row>
    <row r="12" spans="1:11" ht="20.100000000000001" customHeight="1" x14ac:dyDescent="0.25">
      <c r="A12" s="12">
        <v>9</v>
      </c>
      <c r="B12" s="66" t="s">
        <v>399</v>
      </c>
      <c r="C12" s="9" t="s">
        <v>496</v>
      </c>
      <c r="D12" s="11" t="s">
        <v>27</v>
      </c>
      <c r="E12" s="12" t="s">
        <v>490</v>
      </c>
      <c r="F12" s="12">
        <v>3</v>
      </c>
      <c r="G12" s="22">
        <v>73.77</v>
      </c>
      <c r="H12" s="22">
        <f t="shared" si="0"/>
        <v>6.230000000000004</v>
      </c>
      <c r="I12" s="38" t="s">
        <v>540</v>
      </c>
      <c r="J12" s="38" t="s">
        <v>540</v>
      </c>
    </row>
    <row r="13" spans="1:11" ht="20.100000000000001" customHeight="1" x14ac:dyDescent="0.25">
      <c r="A13" s="12">
        <v>10</v>
      </c>
      <c r="B13" s="13" t="s">
        <v>353</v>
      </c>
      <c r="C13" s="9" t="s">
        <v>354</v>
      </c>
      <c r="D13" s="12" t="s">
        <v>27</v>
      </c>
      <c r="E13" s="12" t="s">
        <v>490</v>
      </c>
      <c r="F13" s="12">
        <v>4</v>
      </c>
      <c r="G13" s="22">
        <v>81.77</v>
      </c>
      <c r="H13" s="22">
        <f t="shared" si="0"/>
        <v>1.769999999999996</v>
      </c>
      <c r="I13" s="38" t="s">
        <v>544</v>
      </c>
      <c r="J13" s="38" t="s">
        <v>544</v>
      </c>
    </row>
    <row r="14" spans="1:11" ht="20.100000000000001" customHeight="1" x14ac:dyDescent="0.25">
      <c r="A14" s="12" t="s">
        <v>530</v>
      </c>
      <c r="B14" s="13" t="s">
        <v>452</v>
      </c>
      <c r="C14" s="13" t="s">
        <v>534</v>
      </c>
      <c r="D14" s="12" t="s">
        <v>5</v>
      </c>
      <c r="E14" s="12" t="s">
        <v>490</v>
      </c>
      <c r="F14" s="12">
        <v>10</v>
      </c>
      <c r="G14" s="22">
        <v>89.7</v>
      </c>
      <c r="H14" s="22">
        <f t="shared" si="0"/>
        <v>9.7000000000000028</v>
      </c>
      <c r="I14" s="38" t="s">
        <v>543</v>
      </c>
      <c r="J14" s="38" t="s">
        <v>543</v>
      </c>
    </row>
    <row r="15" spans="1:11" ht="20.100000000000001" customHeight="1" x14ac:dyDescent="0.25">
      <c r="A15" s="12">
        <v>2</v>
      </c>
      <c r="B15" s="18" t="s">
        <v>454</v>
      </c>
      <c r="C15" s="17" t="s">
        <v>455</v>
      </c>
      <c r="D15" s="12" t="s">
        <v>17</v>
      </c>
      <c r="E15" s="12" t="s">
        <v>490</v>
      </c>
      <c r="F15" s="11">
        <v>12</v>
      </c>
      <c r="G15" s="22">
        <v>81.2</v>
      </c>
      <c r="H15" s="22">
        <f t="shared" si="0"/>
        <v>1.2000000000000028</v>
      </c>
      <c r="I15" s="38" t="s">
        <v>546</v>
      </c>
      <c r="J15" s="38" t="s">
        <v>546</v>
      </c>
    </row>
    <row r="16" spans="1:11" s="7" customFormat="1" ht="18" customHeight="1" x14ac:dyDescent="0.25">
      <c r="A16" s="12">
        <v>8</v>
      </c>
      <c r="B16" s="17" t="s">
        <v>507</v>
      </c>
      <c r="C16" s="10" t="s">
        <v>508</v>
      </c>
      <c r="D16" s="12" t="s">
        <v>17</v>
      </c>
      <c r="E16" s="12" t="s">
        <v>490</v>
      </c>
      <c r="F16" s="12">
        <v>12</v>
      </c>
      <c r="G16" s="22">
        <v>72.02</v>
      </c>
      <c r="H16" s="22">
        <f t="shared" si="0"/>
        <v>7.980000000000004</v>
      </c>
      <c r="I16" s="38" t="s">
        <v>542</v>
      </c>
      <c r="J16" s="38" t="s">
        <v>542</v>
      </c>
      <c r="K16" s="37"/>
    </row>
    <row r="17" spans="1:11" s="7" customFormat="1" ht="20.100000000000001" customHeight="1" x14ac:dyDescent="0.25">
      <c r="A17" s="12">
        <v>12</v>
      </c>
      <c r="B17" s="18" t="s">
        <v>456</v>
      </c>
      <c r="C17" s="17" t="s">
        <v>457</v>
      </c>
      <c r="D17" s="12" t="s">
        <v>17</v>
      </c>
      <c r="E17" s="12" t="s">
        <v>490</v>
      </c>
      <c r="F17" s="11">
        <v>16</v>
      </c>
      <c r="G17" s="22">
        <v>80.73</v>
      </c>
      <c r="H17" s="22">
        <f t="shared" si="0"/>
        <v>0.73000000000000398</v>
      </c>
      <c r="I17" s="38" t="s">
        <v>547</v>
      </c>
      <c r="J17" s="38" t="s">
        <v>547</v>
      </c>
      <c r="K17" s="37"/>
    </row>
    <row r="18" spans="1:11" ht="20.100000000000001" customHeight="1" x14ac:dyDescent="0.25">
      <c r="A18" s="12" t="s">
        <v>549</v>
      </c>
      <c r="B18" s="13" t="s">
        <v>477</v>
      </c>
      <c r="C18" s="9" t="s">
        <v>422</v>
      </c>
      <c r="D18" s="12" t="s">
        <v>3</v>
      </c>
      <c r="E18" s="12" t="s">
        <v>490</v>
      </c>
      <c r="F18" s="12" t="s">
        <v>123</v>
      </c>
      <c r="G18" s="22" t="s">
        <v>124</v>
      </c>
      <c r="H18" s="22" t="s">
        <v>541</v>
      </c>
      <c r="I18" s="38" t="s">
        <v>541</v>
      </c>
      <c r="J18" s="38" t="s">
        <v>541</v>
      </c>
    </row>
    <row r="19" spans="1:11" ht="20.100000000000001" customHeight="1" x14ac:dyDescent="0.25">
      <c r="A19" s="12">
        <v>4</v>
      </c>
      <c r="B19" s="18" t="s">
        <v>385</v>
      </c>
      <c r="C19" s="15" t="s">
        <v>386</v>
      </c>
      <c r="D19" s="12" t="s">
        <v>3</v>
      </c>
      <c r="E19" s="12" t="s">
        <v>490</v>
      </c>
      <c r="F19" s="11" t="s">
        <v>123</v>
      </c>
      <c r="G19" s="22" t="s">
        <v>124</v>
      </c>
      <c r="H19" s="22" t="s">
        <v>541</v>
      </c>
      <c r="I19" s="38" t="s">
        <v>541</v>
      </c>
      <c r="J19" s="38" t="s">
        <v>541</v>
      </c>
    </row>
    <row r="20" spans="1:11" ht="20.100000000000001" customHeight="1" x14ac:dyDescent="0.25">
      <c r="A20" s="12">
        <v>5</v>
      </c>
      <c r="B20" s="13" t="s">
        <v>514</v>
      </c>
      <c r="C20" s="9" t="s">
        <v>447</v>
      </c>
      <c r="D20" s="12" t="s">
        <v>16</v>
      </c>
      <c r="E20" s="12" t="s">
        <v>490</v>
      </c>
      <c r="F20" s="11" t="s">
        <v>123</v>
      </c>
      <c r="G20" s="22" t="s">
        <v>124</v>
      </c>
      <c r="H20" s="22" t="s">
        <v>541</v>
      </c>
      <c r="I20" s="38" t="s">
        <v>541</v>
      </c>
      <c r="J20" s="38" t="s">
        <v>541</v>
      </c>
    </row>
    <row r="21" spans="1:11" ht="20.100000000000001" customHeight="1" x14ac:dyDescent="0.25">
      <c r="A21" s="12">
        <v>7</v>
      </c>
      <c r="B21" s="13" t="s">
        <v>494</v>
      </c>
      <c r="C21" s="9" t="s">
        <v>495</v>
      </c>
      <c r="D21" s="11" t="s">
        <v>27</v>
      </c>
      <c r="E21" s="12" t="s">
        <v>490</v>
      </c>
      <c r="F21" s="11" t="s">
        <v>123</v>
      </c>
      <c r="G21" s="22" t="s">
        <v>124</v>
      </c>
      <c r="H21" s="22" t="s">
        <v>541</v>
      </c>
      <c r="I21" s="38" t="s">
        <v>541</v>
      </c>
      <c r="J21" s="38" t="s">
        <v>541</v>
      </c>
    </row>
    <row r="22" spans="1:11" x14ac:dyDescent="0.25">
      <c r="A22" s="87" t="s">
        <v>314</v>
      </c>
      <c r="B22" s="87"/>
      <c r="C22" s="87"/>
      <c r="D22" s="87"/>
      <c r="E22" s="87"/>
      <c r="F22" s="87"/>
      <c r="G22" s="87"/>
      <c r="H22" s="87"/>
      <c r="I22" s="87"/>
      <c r="J22" s="87"/>
    </row>
  </sheetData>
  <autoFilter ref="A6:J6" xr:uid="{C144B79A-23E9-45A9-AFEE-EDF5F81CD053}">
    <sortState xmlns:xlrd2="http://schemas.microsoft.com/office/spreadsheetml/2017/richdata2" ref="A7:J21">
      <sortCondition ref="F6"/>
    </sortState>
  </autoFilter>
  <sortState xmlns:xlrd2="http://schemas.microsoft.com/office/spreadsheetml/2017/richdata2" ref="A10:J21">
    <sortCondition ref="A10:A21"/>
  </sortState>
  <mergeCells count="4">
    <mergeCell ref="A1:G1"/>
    <mergeCell ref="A2:G2"/>
    <mergeCell ref="A3:J3"/>
    <mergeCell ref="A22:J22"/>
  </mergeCells>
  <phoneticPr fontId="11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C4718CF0133ED459DAB310253F36D0D" ma:contentTypeVersion="9" ma:contentTypeDescription="Create a new document." ma:contentTypeScope="" ma:versionID="df6a4b9d89c5646d23b832ccc2c434d0">
  <xsd:schema xmlns:xsd="http://www.w3.org/2001/XMLSchema" xmlns:xs="http://www.w3.org/2001/XMLSchema" xmlns:p="http://schemas.microsoft.com/office/2006/metadata/properties" xmlns:ns3="5b9dd490-6f51-4a0d-b14e-76cbc20de721" targetNamespace="http://schemas.microsoft.com/office/2006/metadata/properties" ma:root="true" ma:fieldsID="572ecefe8d809ccbd3577e0ad30da020" ns3:_="">
    <xsd:import namespace="5b9dd490-6f51-4a0d-b14e-76cbc20de721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MediaServiceDateTaken" minOccurs="0"/>
                <xsd:element ref="ns3:MediaLengthInSeconds" minOccurs="0"/>
                <xsd:element ref="ns3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b9dd490-6f51-4a0d-b14e-76cbc20de72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6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12858E46-56D9-4DD6-A1C7-753460BE511B}">
  <ds:schemaRefs>
    <ds:schemaRef ds:uri="http://schemas.openxmlformats.org/package/2006/metadata/core-properties"/>
    <ds:schemaRef ds:uri="http://purl.org/dc/elements/1.1/"/>
    <ds:schemaRef ds:uri="http://purl.org/dc/terms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  <ds:schemaRef ds:uri="5b9dd490-6f51-4a0d-b14e-76cbc20de721"/>
    <ds:schemaRef ds:uri="http://www.w3.org/XML/1998/namespace"/>
    <ds:schemaRef ds:uri="http://purl.org/dc/dcmitype/"/>
  </ds:schemaRefs>
</ds:datastoreItem>
</file>

<file path=customXml/itemProps2.xml><?xml version="1.0" encoding="utf-8"?>
<ds:datastoreItem xmlns:ds="http://schemas.openxmlformats.org/officeDocument/2006/customXml" ds:itemID="{630D6643-81DC-4A63-898B-16BFA1A2A79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5b9dd490-6f51-4a0d-b14e-76cbc20de72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A5581C93-F6BE-405A-A8F5-AF1165EF7CA1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328</TotalTime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19</vt:i4>
      </vt:variant>
    </vt:vector>
  </HeadingPairs>
  <TitlesOfParts>
    <vt:vector size="19" baseType="lpstr">
      <vt:lpstr>ESTABULAGEM.</vt:lpstr>
      <vt:lpstr>P1 (2)</vt:lpstr>
      <vt:lpstr>P2 (2)</vt:lpstr>
      <vt:lpstr>P3 (2)</vt:lpstr>
      <vt:lpstr>P1</vt:lpstr>
      <vt:lpstr>P2</vt:lpstr>
      <vt:lpstr>P3</vt:lpstr>
      <vt:lpstr>P4</vt:lpstr>
      <vt:lpstr>P5</vt:lpstr>
      <vt:lpstr>P6</vt:lpstr>
      <vt:lpstr>P7</vt:lpstr>
      <vt:lpstr>P8</vt:lpstr>
      <vt:lpstr>P9</vt:lpstr>
      <vt:lpstr>P10</vt:lpstr>
      <vt:lpstr>P5 (2)</vt:lpstr>
      <vt:lpstr>P11 (2)</vt:lpstr>
      <vt:lpstr>EQ LA</vt:lpstr>
      <vt:lpstr>INSPEÇÃO</vt:lpstr>
      <vt:lpstr>Estabulagem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DJ Julio Pereira</dc:creator>
  <cp:lastModifiedBy>M</cp:lastModifiedBy>
  <cp:revision>99</cp:revision>
  <cp:lastPrinted>2024-08-04T20:05:49Z</cp:lastPrinted>
  <dcterms:created xsi:type="dcterms:W3CDTF">2015-05-12T16:45:24Z</dcterms:created>
  <dcterms:modified xsi:type="dcterms:W3CDTF">2024-08-28T12:25:04Z</dcterms:modified>
  <dc:language>pt-BR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15.0300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  <property fmtid="{D5CDD505-2E9C-101B-9397-08002B2CF9AE}" pid="8" name="ContentTypeId">
    <vt:lpwstr>0x0101005C4718CF0133ED459DAB310253F36D0D</vt:lpwstr>
  </property>
</Properties>
</file>